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ent\data\IDEM\Application Forms\Annexes\Undertaking in Difficulty\"/>
    </mc:Choice>
  </mc:AlternateContent>
  <bookViews>
    <workbookView xWindow="-15" yWindow="-15" windowWidth="12015" windowHeight="10080"/>
  </bookViews>
  <sheets>
    <sheet name="Sheet1" sheetId="1" r:id="rId1"/>
  </sheets>
  <externalReferences>
    <externalReference r:id="rId2"/>
    <externalReference r:id="rId3"/>
    <externalReference r:id="rId4"/>
    <externalReference r:id="rId5"/>
    <externalReference r:id="rId6"/>
    <externalReference r:id="rId7"/>
  </externalReferences>
  <definedNames>
    <definedName name="aid">'[1]2. Project Description '!$N$49:$N$52</definedName>
    <definedName name="assets">'[1]2. Project Description '!$K$77:$K$83</definedName>
    <definedName name="assistance">'[1]2. Project Description '!$K$13:$K$17</definedName>
    <definedName name="Choose_One">#REF!</definedName>
    <definedName name="Complete">'[2]Application Form '!$H$45:$H$47</definedName>
    <definedName name="cyn">'[3]2. Project Description'!$H$55:$H$57</definedName>
    <definedName name="eone">'[3]4. Undertakings in Diff'!#REF!</definedName>
    <definedName name="et">'[3]4. Undertakings in Diff'!#REF!</definedName>
    <definedName name="etwo">'[3]4. Undertakings in Diff'!#REF!</definedName>
    <definedName name="first">'[4]Project Cost Schedule'!$F$53:$F$55</definedName>
    <definedName name="firstime">#REF!</definedName>
    <definedName name="formofass">'[1]2. Project Description '!$K$7:$K$10</definedName>
    <definedName name="ft">#REF!</definedName>
    <definedName name="initialinv">'[1]2. Project Description '!$N$37:$N$42</definedName>
    <definedName name="legalform">'[5]1. Application Details'!$G$7:$G$11</definedName>
    <definedName name="leglaform">'[6]Application Details'!$H$8:$H$12</definedName>
    <definedName name="lf">'[1]1. Application Details'!$K$2:$K$7</definedName>
    <definedName name="months">'[4]Project Summary '!$A$60:$A$78</definedName>
    <definedName name="NACE">'[3]2. Project Description'!$J$6:$J$18</definedName>
    <definedName name="ncode">'[1]6. Declaration'!$K$2:$K$19</definedName>
    <definedName name="New">'[3]2. Project Description'!$H$42:$H$49</definedName>
    <definedName name="no">'[3]4. Undertakings in Diff'!#REF!</definedName>
    <definedName name="one">'[3]4. Undertakings in Diff'!#REF!</definedName>
    <definedName name="percent">'[1]2. Project Description '!#REF!</definedName>
    <definedName name="qe">#REF!</definedName>
    <definedName name="qee">#REF!</definedName>
    <definedName name="sector">'[3]1. Applicant Details'!#REF!</definedName>
    <definedName name="sent">'[4]Wage Costs'!$AK$8:$AK$28</definedName>
    <definedName name="size">'[6]Application Details'!$H$26:$H$29</definedName>
    <definedName name="sizesml">'[5]1. Application Details'!$H$22:$H$25</definedName>
    <definedName name="t">#REF!</definedName>
    <definedName name="tan">'[4]Project Cost Schedule'!$A$48:$A$50</definedName>
    <definedName name="tang">#REF!</definedName>
    <definedName name="tangible">#REF!</definedName>
    <definedName name="tes">DistinctValues('[4]Wage Costs'!#REF!)</definedName>
    <definedName name="test">DistinctValues('[4]Wage Costs'!#REF!)</definedName>
    <definedName name="toa">'[3]2. Project Description'!$A$62:$A$65</definedName>
    <definedName name="type">#REF!</definedName>
    <definedName name="yes">#REF!</definedName>
    <definedName name="YN">'[1]2. Project Description '!$K$37:$K$39</definedName>
    <definedName name="yna">'[3]4. Undertakings in Diff'!#REF!</definedName>
    <definedName name="yon">#REF!</definedName>
  </definedNames>
  <calcPr calcId="162913"/>
</workbook>
</file>

<file path=xl/calcChain.xml><?xml version="1.0" encoding="utf-8"?>
<calcChain xmlns="http://schemas.openxmlformats.org/spreadsheetml/2006/main">
  <c r="B38" i="1" l="1"/>
  <c r="D58" i="1"/>
  <c r="C58" i="1"/>
  <c r="D34" i="1"/>
  <c r="D38" i="1" s="1"/>
  <c r="C34" i="1"/>
  <c r="C38" i="1" s="1"/>
  <c r="D48" i="1"/>
  <c r="E48" i="1"/>
  <c r="F48" i="1"/>
  <c r="D49" i="1"/>
  <c r="E49" i="1"/>
  <c r="F49" i="1"/>
  <c r="C47" i="1"/>
  <c r="C48" i="1"/>
  <c r="C49" i="1"/>
  <c r="B67" i="1"/>
  <c r="F34" i="1" l="1"/>
  <c r="F38" i="1" s="1"/>
  <c r="E34" i="1"/>
  <c r="E38" i="1" s="1"/>
  <c r="D56" i="1" l="1"/>
  <c r="E27" i="1"/>
  <c r="E47" i="1" s="1"/>
  <c r="D27" i="1"/>
  <c r="L79" i="1"/>
  <c r="L80" i="1" s="1"/>
  <c r="B27" i="1"/>
  <c r="B64" i="1"/>
  <c r="B61" i="1"/>
  <c r="L27" i="1"/>
  <c r="B5" i="1"/>
  <c r="B1" i="1"/>
  <c r="B3" i="1"/>
  <c r="B7" i="1"/>
  <c r="B8" i="1"/>
  <c r="B12" i="1"/>
  <c r="B13" i="1"/>
  <c r="B15" i="1"/>
  <c r="B17" i="1"/>
  <c r="B20" i="1"/>
  <c r="B73" i="1"/>
  <c r="B74" i="1"/>
  <c r="B75" i="1"/>
  <c r="B76" i="1"/>
  <c r="B77" i="1"/>
  <c r="F78" i="1"/>
  <c r="F83" i="1" s="1"/>
  <c r="B80" i="1"/>
  <c r="B81" i="1"/>
  <c r="B82" i="1"/>
  <c r="C26" i="1"/>
  <c r="C46" i="1" s="1"/>
  <c r="E26" i="1"/>
  <c r="E46" i="1" s="1"/>
  <c r="L28" i="1"/>
  <c r="L29" i="1"/>
  <c r="B30" i="1"/>
  <c r="B31" i="1"/>
  <c r="B33" i="1"/>
  <c r="B34" i="1"/>
  <c r="C56" i="1"/>
  <c r="E56" i="1"/>
  <c r="F56" i="1"/>
  <c r="B35" i="1"/>
  <c r="B36" i="1"/>
  <c r="B39" i="1"/>
  <c r="B40" i="1"/>
  <c r="B41" i="1"/>
  <c r="C41" i="1"/>
  <c r="C57" i="1" s="1"/>
  <c r="F64" i="1" s="1"/>
  <c r="D41" i="1"/>
  <c r="D57" i="1" s="1"/>
  <c r="E41" i="1"/>
  <c r="E57" i="1" s="1"/>
  <c r="F41" i="1"/>
  <c r="F57" i="1" s="1"/>
  <c r="B50" i="1"/>
  <c r="B51" i="1"/>
  <c r="B52" i="1"/>
  <c r="B53" i="1"/>
  <c r="B54" i="1"/>
  <c r="B56" i="1"/>
  <c r="B57" i="1"/>
  <c r="B58" i="1"/>
  <c r="C59" i="1"/>
  <c r="F67" i="1" s="1"/>
  <c r="D59" i="1"/>
  <c r="E58" i="1"/>
  <c r="E59" i="1" s="1"/>
  <c r="F58" i="1"/>
  <c r="F59" i="1" s="1"/>
  <c r="B59" i="1"/>
  <c r="F27" i="1" l="1"/>
  <c r="F47" i="1" s="1"/>
  <c r="D47" i="1"/>
  <c r="L81" i="1"/>
  <c r="L82" i="1" s="1"/>
  <c r="F61" i="1"/>
</calcChain>
</file>

<file path=xl/sharedStrings.xml><?xml version="1.0" encoding="utf-8"?>
<sst xmlns="http://schemas.openxmlformats.org/spreadsheetml/2006/main" count="114" uniqueCount="98">
  <si>
    <t>Yes</t>
  </si>
  <si>
    <t>Deducting accumulated losses from reserves does not result in a negative cumulative amount that exceeds half of the subscribed share capital</t>
  </si>
  <si>
    <t>EBITDA / interest coverage ratio</t>
  </si>
  <si>
    <t>EBITDA MT</t>
  </si>
  <si>
    <t>EBITDA</t>
  </si>
  <si>
    <t xml:space="preserve">Book debt to equity ratio </t>
  </si>
  <si>
    <t xml:space="preserve">(Reserves - Accumulated losses): Share Capital </t>
  </si>
  <si>
    <t>Amortization</t>
  </si>
  <si>
    <t>Depreciation</t>
  </si>
  <si>
    <t xml:space="preserve">Interest </t>
  </si>
  <si>
    <t>Tax</t>
  </si>
  <si>
    <t>Net Profit</t>
  </si>
  <si>
    <t>Total Debt</t>
  </si>
  <si>
    <r>
      <t xml:space="preserve">Total Liabilities </t>
    </r>
    <r>
      <rPr>
        <i/>
        <sz val="11"/>
        <color theme="1"/>
        <rFont val="Calibri Light"/>
        <family val="2"/>
      </rPr>
      <t>(Long Term)</t>
    </r>
  </si>
  <si>
    <r>
      <t xml:space="preserve">Total Liabilities </t>
    </r>
    <r>
      <rPr>
        <i/>
        <sz val="11"/>
        <color theme="1"/>
        <rFont val="Calibri Light"/>
        <family val="2"/>
      </rPr>
      <t>(Short Term)</t>
    </r>
  </si>
  <si>
    <t>Including preference shares and share premium.</t>
  </si>
  <si>
    <t xml:space="preserve">Share Capital </t>
  </si>
  <si>
    <t>Reserves - Accumulated losses</t>
  </si>
  <si>
    <t>Accumulated losses</t>
  </si>
  <si>
    <t xml:space="preserve">Including all other elements generally considered as part of the own funds of the company. </t>
  </si>
  <si>
    <t xml:space="preserve">Reserves </t>
  </si>
  <si>
    <t xml:space="preserve">Management </t>
  </si>
  <si>
    <t>€</t>
  </si>
  <si>
    <t>Audited</t>
  </si>
  <si>
    <t xml:space="preserve">Consolidated Data </t>
  </si>
  <si>
    <t xml:space="preserve">Applicant </t>
  </si>
  <si>
    <t>__________________</t>
  </si>
  <si>
    <t xml:space="preserve">Date </t>
  </si>
  <si>
    <t>Person having legal representation of Undertaking:</t>
  </si>
  <si>
    <t>Firma</t>
  </si>
  <si>
    <t>Signature</t>
  </si>
  <si>
    <t>I confirm the data provided in this form is correct</t>
  </si>
  <si>
    <t>The undertaking has received rescue aid and has not yet reimbursed the loan or terminated the guarantee, or has received restructuring aid and is still subject to a restructuring plan.</t>
  </si>
  <si>
    <t>When selecting 'Yes' please make sure that your application also includes an Enterprise Size Declataion Form.</t>
  </si>
  <si>
    <t>The applicant is a Small or Medium Sized Enterprise (SME)?</t>
  </si>
  <si>
    <t>The applicant is part of a larger single economic entity?</t>
  </si>
  <si>
    <t xml:space="preserve">Name of Undertaking </t>
  </si>
  <si>
    <t>Titlu</t>
  </si>
  <si>
    <t>Malti:</t>
  </si>
  <si>
    <t>English:</t>
  </si>
  <si>
    <t>Undertaking in difficulty test</t>
  </si>
  <si>
    <t>Isem tal-Impriża</t>
  </si>
  <si>
    <t>Registration Number</t>
  </si>
  <si>
    <t>Numru ta' Reġistrazzjoni</t>
  </si>
  <si>
    <t>L-applikant jagħmel parti minn attività ekonomika waħdanija ikbar?</t>
  </si>
  <si>
    <r>
      <t xml:space="preserve">In accordance with the case law, an undertaking is defined as a single economic entity </t>
    </r>
    <r>
      <rPr>
        <sz val="9"/>
        <color rgb="FFFF0000"/>
        <rFont val="Calibri Light"/>
        <family val="2"/>
      </rPr>
      <t xml:space="preserve">when </t>
    </r>
    <r>
      <rPr>
        <sz val="9"/>
        <color theme="1"/>
        <rFont val="Calibri Light"/>
        <family val="2"/>
      </rPr>
      <t xml:space="preserve">having a common source of control. Therefore, as long as the group acts as a single economic unit, it shall be considered as one undertaking and the economic situation of all the legal persons part of the group shall be considered when granting aid under the General Block Exemption Regulation. </t>
    </r>
  </si>
  <si>
    <t>Skont il-ġurisprudenza, impriża tiġi definita bħala attivotà ekonomika waħdanija meta ikollha sors komuni ta' kontroll. Għaldaqstant, sakemm il-grupp jaħdem bhala unità ekonomika unkia, jiġi kkunsidrat  bħala impriża waħda, u il-qagħda ekonomika ta' kull persuna legali li tagħmel parti mill-grupp tiġi kkunsidrata meta tingħata l-għajnuna taħt ir-Regolament għal Eżenzjoni Ġenerali Sħiħa.</t>
  </si>
  <si>
    <t>Jekk tagħżel IVA, mal-applikazzjoni għandek themeż il-formola tad-dikjarazzjoni dwar id-daqs tal-impriża</t>
  </si>
  <si>
    <t>Is the undertaking subject to collective insolvency proceedings?</t>
  </si>
  <si>
    <t>Does the undertaking  fulfil the criteria under law for being placed in collective insolvency proceedings at the request of its creditors?</t>
  </si>
  <si>
    <t>L-applikant, huwa impriża ta' daqs zgħhir jew medju (SME)?</t>
  </si>
  <si>
    <t>L-impriża, hija suġġetta għal proċeduri kollettivi ta' falliment?</t>
  </si>
  <si>
    <t>L-impriża, tissodisfa il-kriterji imposti mil-liġi talli ġiet suġġetta għal proċeduri kollettivi ta' falliment fuq talba tal-kredituri?</t>
  </si>
  <si>
    <r>
      <t xml:space="preserve">L-impriża irċeviet għajnuna għas-salvataġġ, u għadha jew ma tatx rimborż tas-self, jew </t>
    </r>
    <r>
      <rPr>
        <sz val="9"/>
        <color rgb="FFFF0000"/>
        <rFont val="Calibri Light"/>
        <family val="2"/>
      </rPr>
      <t>ma temmitx</t>
    </r>
    <r>
      <rPr>
        <sz val="9"/>
        <color theme="1"/>
        <rFont val="Calibri Light"/>
        <family val="2"/>
      </rPr>
      <t xml:space="preserve"> il-garanzija, jew irċeviet għajnuna għar-ristrutturar u għadha suġġetta għal pjan ta' ristrutturar.</t>
    </r>
  </si>
  <si>
    <t>Nikkonferma li l-informazzjoni mgħtija f'din il-formola hija tajba.</t>
  </si>
  <si>
    <t>Certified Public Account having resposibility of finacial records of undertaking:</t>
  </si>
  <si>
    <t>Kontabilist Pubbliku Ċċertifikat resposabbli mir-rekords finanzjarji tal-impriża.</t>
  </si>
  <si>
    <t>Data</t>
  </si>
  <si>
    <t>Name and Surname</t>
  </si>
  <si>
    <t>Isem u Kunjuom</t>
  </si>
  <si>
    <t>Warrant Number</t>
  </si>
  <si>
    <t>Numru tal-Liċenzja</t>
  </si>
  <si>
    <t>Persuna li tirrappreżenta l-impriża f'ambitu legali:</t>
  </si>
  <si>
    <t>Isem u Kunjom</t>
  </si>
  <si>
    <t>Applikant</t>
  </si>
  <si>
    <t>Dejta Ikkonsolidata</t>
  </si>
  <si>
    <t>Verifikati (MT)</t>
  </si>
  <si>
    <t>Organizzazzjoni (MT)</t>
  </si>
  <si>
    <t>Riservi (MT)</t>
  </si>
  <si>
    <t>Inklużi l-elementi kollha li normalment jiġu kkunsidrati parti mill-fondi tal-kumpanija</t>
  </si>
  <si>
    <t>Telf akkumulat (MT)</t>
  </si>
  <si>
    <t>Riservi - Telf Akkumulat (MT)</t>
  </si>
  <si>
    <t>Kapital Azzjonarju (MT)</t>
  </si>
  <si>
    <t>Inklużi ishma privileġġati u l-primjum tal-ishma</t>
  </si>
  <si>
    <r>
      <t xml:space="preserve">Obbligazzjonijiet totali </t>
    </r>
    <r>
      <rPr>
        <i/>
        <sz val="9"/>
        <color theme="1"/>
        <rFont val="Calibri Light"/>
        <family val="2"/>
      </rPr>
      <t>(terminu qasir) MT</t>
    </r>
  </si>
  <si>
    <r>
      <t xml:space="preserve">Obbligazzjonijiet totali </t>
    </r>
    <r>
      <rPr>
        <i/>
        <sz val="9"/>
        <color theme="1"/>
        <rFont val="Calibri Light"/>
        <family val="2"/>
      </rPr>
      <t>(fit-tul) MT</t>
    </r>
  </si>
  <si>
    <t>Dejn totali MT</t>
  </si>
  <si>
    <t>Qliegħ MT</t>
  </si>
  <si>
    <t>Taxxa MT</t>
  </si>
  <si>
    <t>Interessi MT</t>
  </si>
  <si>
    <t>Deprezzament MT</t>
  </si>
  <si>
    <t>Amortizzament MT</t>
  </si>
  <si>
    <t>(Riservi - Telf akkumulat): Kapital Azzjonarju MT</t>
  </si>
  <si>
    <t>Proporzjon tad-dejn bil-ktieb mal-ekwità MT</t>
  </si>
  <si>
    <t xml:space="preserve">EBITDA / proporzjon tal-kopertura tal-imgħax </t>
  </si>
  <si>
    <t>It-tnaqqis tat-telf akkumulat mir-riservi ma jwassalx f'ammont kumulattiv negattiv li jaqbeż nofs il-kapital azzjonarju sottoskritt</t>
  </si>
  <si>
    <t>Fl-aħħar sentejn, il-proporzjon tad-dejn bil-ktieb mal-ekwità kien 7.5 jew inqas</t>
  </si>
  <si>
    <t>Fl-aħħar sentejn, , EBITDA / proporzjon tal-kopertura tal-imgħax ma kienux taħt il-1.</t>
  </si>
  <si>
    <t>English</t>
  </si>
  <si>
    <t>For the past two years the EBITDA / interest coverage ratio has not been below 1</t>
  </si>
  <si>
    <t>For the past two years the book debt to equity ratio was less than or equal to 7.5</t>
  </si>
  <si>
    <t>Basis Year</t>
  </si>
  <si>
    <t>Sena Bażi (MT)</t>
  </si>
  <si>
    <t>No</t>
  </si>
  <si>
    <t>Iva</t>
  </si>
  <si>
    <t>Le</t>
  </si>
  <si>
    <t>Net Equity as per Financial Statements</t>
  </si>
  <si>
    <t>Kapital nett (skont id-dikjarazzjonijiet finanzjarji)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</si>
</sst>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_(* #,##0_);_(* \(#,##0\);_(* &quot;-&quot;??_);_(@_)"/>
    <numFmt numFmtId="166" formatCode="[$€-43A]#,##0"/>
    <numFmt numFmtId="167" formatCode="_(* #,##0.00_);_(* \(#,##0.00\);_(* &quot;-&quot;??_);_(@_)"/>
  </numFmts>
  <fonts count="20" x14ac:knownFonts="1">
    <font>
      <sz val="11"/>
      <color theme="1"/>
      <name val="Calibri"/>
      <family val="2"/>
      <scheme val="minor"/>
    </font>
    <font>
      <sz val="11"/>
      <color theme="1"/>
      <name val="Calibri"/>
      <family val="2"/>
      <scheme val="minor"/>
    </font>
    <font>
      <sz val="11"/>
      <color theme="1"/>
      <name val="Calibri Light"/>
      <family val="2"/>
    </font>
    <font>
      <sz val="9"/>
      <color theme="1"/>
      <name val="Calibri Light"/>
      <family val="2"/>
    </font>
    <font>
      <i/>
      <sz val="11"/>
      <color theme="1"/>
      <name val="Calibri Light"/>
      <family val="2"/>
    </font>
    <font>
      <sz val="24"/>
      <color theme="1"/>
      <name val="Wingdings"/>
      <charset val="2"/>
    </font>
    <font>
      <b/>
      <i/>
      <sz val="11"/>
      <color theme="1"/>
      <name val="Calibri Light"/>
      <family val="2"/>
    </font>
    <font>
      <sz val="24"/>
      <color theme="1"/>
      <name val="Calibri Light"/>
      <family val="2"/>
    </font>
    <font>
      <i/>
      <sz val="9"/>
      <color theme="1"/>
      <name val="Calibri Light"/>
      <family val="2"/>
    </font>
    <font>
      <b/>
      <sz val="11"/>
      <color theme="1"/>
      <name val="Calibri Light"/>
      <family val="2"/>
    </font>
    <font>
      <sz val="20"/>
      <color theme="1"/>
      <name val="Calibri Light"/>
      <family val="2"/>
    </font>
    <font>
      <b/>
      <sz val="14"/>
      <color theme="1"/>
      <name val="Calibri Light"/>
      <family val="2"/>
    </font>
    <font>
      <b/>
      <sz val="10"/>
      <color theme="1"/>
      <name val="Calibri Light"/>
      <family val="2"/>
    </font>
    <font>
      <u/>
      <sz val="10"/>
      <color indexed="12"/>
      <name val="Arial"/>
      <family val="2"/>
    </font>
    <font>
      <sz val="10"/>
      <name val="Arial"/>
      <family val="2"/>
    </font>
    <font>
      <sz val="9"/>
      <color rgb="FFFF0000"/>
      <name val="Calibri Light"/>
      <family val="2"/>
    </font>
    <font>
      <sz val="8"/>
      <color theme="1"/>
      <name val="Calibri Light"/>
      <family val="2"/>
    </font>
    <font>
      <b/>
      <sz val="10"/>
      <color rgb="FFFF0000"/>
      <name val="Calibri Light"/>
      <family val="2"/>
    </font>
    <font>
      <b/>
      <sz val="9"/>
      <color rgb="FFFF0000"/>
      <name val="Calibri Light"/>
      <family val="2"/>
    </font>
    <font>
      <b/>
      <sz val="11"/>
      <color rgb="FFFF0000"/>
      <name val="Calibri Light"/>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dotted">
        <color auto="1"/>
      </bottom>
      <diagonal/>
    </border>
    <border>
      <left/>
      <right/>
      <top style="dotted">
        <color auto="1"/>
      </top>
      <bottom style="dotted">
        <color auto="1"/>
      </bottom>
      <diagonal/>
    </border>
    <border>
      <left style="thin">
        <color indexed="64"/>
      </left>
      <right/>
      <top/>
      <bottom style="dotted">
        <color auto="1"/>
      </bottom>
      <diagonal/>
    </border>
    <border>
      <left style="thin">
        <color indexed="64"/>
      </left>
      <right/>
      <top style="dotted">
        <color auto="1"/>
      </top>
      <bottom style="dotted">
        <color auto="1"/>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theme="0"/>
      </bottom>
      <diagonal/>
    </border>
    <border>
      <left/>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top style="thin">
        <color theme="0"/>
      </top>
      <bottom style="thin">
        <color theme="0"/>
      </bottom>
      <diagonal/>
    </border>
    <border>
      <left/>
      <right/>
      <top style="thin">
        <color theme="0"/>
      </top>
      <bottom style="thin">
        <color indexed="64"/>
      </bottom>
      <diagonal/>
    </border>
    <border>
      <left style="thin">
        <color indexed="64"/>
      </left>
      <right style="thin">
        <color indexed="64"/>
      </right>
      <top style="thin">
        <color theme="0"/>
      </top>
      <bottom style="thin">
        <color indexed="64"/>
      </bottom>
      <diagonal/>
    </border>
    <border>
      <left style="thin">
        <color indexed="64"/>
      </left>
      <right/>
      <top style="thin">
        <color theme="0"/>
      </top>
      <bottom style="thin">
        <color indexed="64"/>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diagonal/>
    </border>
    <border>
      <left style="thin">
        <color indexed="64"/>
      </left>
      <right style="thin">
        <color indexed="64"/>
      </right>
      <top style="double">
        <color indexed="64"/>
      </top>
      <bottom/>
      <diagonal/>
    </border>
  </borders>
  <cellStyleXfs count="8">
    <xf numFmtId="0" fontId="0" fillId="0" borderId="0"/>
    <xf numFmtId="43"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3" fillId="0" borderId="0" applyNumberFormat="0" applyFill="0" applyBorder="0" applyAlignment="0" applyProtection="0">
      <alignment vertical="top"/>
      <protection locked="0"/>
    </xf>
    <xf numFmtId="0" fontId="14" fillId="0" borderId="0"/>
    <xf numFmtId="0" fontId="14" fillId="0" borderId="0"/>
    <xf numFmtId="9" fontId="14" fillId="0" borderId="0" applyFont="0" applyFill="0" applyBorder="0" applyAlignment="0" applyProtection="0"/>
  </cellStyleXfs>
  <cellXfs count="134">
    <xf numFmtId="0" fontId="0" fillId="0" borderId="0" xfId="0"/>
    <xf numFmtId="0" fontId="2" fillId="2" borderId="0" xfId="0" applyFont="1" applyFill="1" applyProtection="1"/>
    <xf numFmtId="0" fontId="4" fillId="2" borderId="0" xfId="0" applyFont="1" applyFill="1" applyAlignment="1" applyProtection="1">
      <alignment horizontal="left" vertical="top" wrapText="1"/>
    </xf>
    <xf numFmtId="0" fontId="4" fillId="2" borderId="0" xfId="0" applyFont="1" applyFill="1" applyAlignment="1" applyProtection="1">
      <alignment horizontal="right" vertical="top" wrapText="1"/>
    </xf>
    <xf numFmtId="0" fontId="8" fillId="2" borderId="0" xfId="0" applyFont="1" applyFill="1" applyAlignment="1" applyProtection="1">
      <alignment horizontal="left" vertical="top" wrapText="1"/>
    </xf>
    <xf numFmtId="0" fontId="4" fillId="2" borderId="2" xfId="0" applyFont="1" applyFill="1" applyBorder="1" applyAlignment="1" applyProtection="1">
      <alignment horizontal="right" vertical="top" wrapText="1"/>
    </xf>
    <xf numFmtId="164" fontId="2" fillId="4" borderId="4" xfId="1" applyNumberFormat="1" applyFont="1" applyFill="1" applyBorder="1" applyAlignment="1" applyProtection="1">
      <alignment horizontal="right" vertical="center"/>
      <protection locked="0"/>
    </xf>
    <xf numFmtId="164" fontId="2" fillId="4" borderId="0" xfId="1" applyNumberFormat="1" applyFont="1" applyFill="1" applyBorder="1" applyAlignment="1" applyProtection="1">
      <alignment horizontal="right" vertical="center"/>
      <protection locked="0"/>
    </xf>
    <xf numFmtId="164" fontId="2" fillId="4" borderId="2" xfId="1" applyNumberFormat="1" applyFont="1" applyFill="1" applyBorder="1" applyAlignment="1" applyProtection="1">
      <alignment horizontal="right" vertical="center"/>
      <protection locked="0"/>
    </xf>
    <xf numFmtId="164" fontId="2" fillId="4" borderId="3" xfId="1" applyNumberFormat="1" applyFont="1" applyFill="1" applyBorder="1" applyAlignment="1" applyProtection="1">
      <alignment horizontal="right" vertical="center"/>
      <protection locked="0"/>
    </xf>
    <xf numFmtId="164" fontId="2" fillId="4" borderId="16" xfId="1" applyNumberFormat="1" applyFont="1" applyFill="1" applyBorder="1" applyAlignment="1" applyProtection="1">
      <alignment horizontal="right" vertical="center"/>
      <protection locked="0"/>
    </xf>
    <xf numFmtId="164" fontId="2" fillId="4" borderId="17" xfId="1" applyNumberFormat="1" applyFont="1" applyFill="1" applyBorder="1" applyAlignment="1" applyProtection="1">
      <alignment horizontal="right" vertical="center"/>
      <protection locked="0"/>
    </xf>
    <xf numFmtId="164" fontId="2" fillId="4" borderId="18" xfId="1" applyNumberFormat="1" applyFont="1" applyFill="1" applyBorder="1" applyAlignment="1" applyProtection="1">
      <alignment horizontal="right" vertical="center"/>
      <protection locked="0"/>
    </xf>
    <xf numFmtId="164" fontId="2" fillId="4" borderId="19" xfId="1" applyNumberFormat="1" applyFont="1" applyFill="1" applyBorder="1" applyAlignment="1" applyProtection="1">
      <alignment horizontal="right" vertical="center"/>
      <protection locked="0"/>
    </xf>
    <xf numFmtId="164" fontId="2" fillId="4" borderId="20" xfId="1" applyNumberFormat="1" applyFont="1" applyFill="1" applyBorder="1" applyAlignment="1" applyProtection="1">
      <alignment horizontal="right" vertical="center"/>
      <protection locked="0"/>
    </xf>
    <xf numFmtId="164" fontId="2" fillId="4" borderId="21" xfId="1" applyNumberFormat="1" applyFont="1" applyFill="1" applyBorder="1" applyAlignment="1" applyProtection="1">
      <alignment horizontal="right" vertical="center"/>
      <protection locked="0"/>
    </xf>
    <xf numFmtId="164" fontId="2" fillId="4" borderId="22" xfId="1" applyNumberFormat="1" applyFont="1" applyFill="1" applyBorder="1" applyAlignment="1" applyProtection="1">
      <alignment horizontal="right" vertical="center"/>
      <protection locked="0"/>
    </xf>
    <xf numFmtId="0" fontId="2" fillId="2" borderId="2" xfId="0" applyFont="1" applyFill="1" applyBorder="1" applyAlignment="1" applyProtection="1">
      <alignment horizontal="right" vertical="top"/>
    </xf>
    <xf numFmtId="0" fontId="3" fillId="2" borderId="2" xfId="0" applyFont="1" applyFill="1" applyBorder="1" applyAlignment="1" applyProtection="1">
      <alignment vertical="top" wrapText="1"/>
    </xf>
    <xf numFmtId="0" fontId="11" fillId="2" borderId="0" xfId="0" applyFont="1" applyFill="1" applyBorder="1" applyAlignment="1" applyProtection="1">
      <alignment horizontal="left" vertical="top" wrapText="1"/>
    </xf>
    <xf numFmtId="0" fontId="2" fillId="2" borderId="0" xfId="0" applyFont="1" applyFill="1" applyAlignment="1" applyProtection="1">
      <alignment horizontal="right" vertical="top"/>
    </xf>
    <xf numFmtId="0" fontId="3" fillId="2" borderId="0" xfId="0" applyFont="1" applyFill="1" applyAlignment="1" applyProtection="1">
      <alignment vertical="top" wrapText="1"/>
    </xf>
    <xf numFmtId="0" fontId="9" fillId="0" borderId="8" xfId="0" applyFont="1" applyFill="1" applyBorder="1" applyAlignment="1" applyProtection="1">
      <alignment horizontal="left" vertical="center"/>
    </xf>
    <xf numFmtId="0" fontId="3" fillId="2" borderId="2" xfId="0" applyFont="1" applyFill="1" applyBorder="1" applyAlignment="1" applyProtection="1">
      <alignment horizontal="left" vertical="top" wrapText="1"/>
    </xf>
    <xf numFmtId="0" fontId="3" fillId="2" borderId="0" xfId="0" applyFont="1" applyFill="1" applyAlignment="1" applyProtection="1">
      <alignment horizontal="left" vertical="top" wrapText="1"/>
    </xf>
    <xf numFmtId="0" fontId="9" fillId="2" borderId="7" xfId="0" applyFont="1" applyFill="1" applyBorder="1" applyProtection="1"/>
    <xf numFmtId="0" fontId="9" fillId="2" borderId="0" xfId="0" applyFont="1" applyFill="1" applyBorder="1" applyProtection="1"/>
    <xf numFmtId="0" fontId="2" fillId="2" borderId="0" xfId="0" applyFont="1" applyFill="1" applyBorder="1" applyProtection="1"/>
    <xf numFmtId="0" fontId="3" fillId="2" borderId="2" xfId="0" applyFont="1" applyFill="1" applyBorder="1" applyAlignment="1" applyProtection="1">
      <alignment horizontal="right" vertical="top" wrapText="1"/>
    </xf>
    <xf numFmtId="0" fontId="3" fillId="2" borderId="0" xfId="0" applyFont="1" applyFill="1" applyAlignment="1" applyProtection="1">
      <alignment vertical="top"/>
    </xf>
    <xf numFmtId="0" fontId="2" fillId="2" borderId="0" xfId="0" applyFont="1" applyFill="1" applyBorder="1" applyAlignment="1" applyProtection="1">
      <alignment horizontal="right" vertical="top"/>
    </xf>
    <xf numFmtId="0" fontId="3" fillId="2" borderId="0" xfId="0" applyFont="1" applyFill="1" applyBorder="1" applyAlignment="1" applyProtection="1">
      <alignment horizontal="left" vertical="top" wrapText="1"/>
    </xf>
    <xf numFmtId="0" fontId="9" fillId="2" borderId="8" xfId="0" applyFont="1" applyFill="1" applyBorder="1" applyProtection="1"/>
    <xf numFmtId="0" fontId="9" fillId="2" borderId="6" xfId="0" applyFont="1" applyFill="1" applyBorder="1" applyProtection="1"/>
    <xf numFmtId="0" fontId="2" fillId="2" borderId="6" xfId="0" applyFont="1" applyFill="1" applyBorder="1" applyProtection="1"/>
    <xf numFmtId="0" fontId="10" fillId="2" borderId="6" xfId="0" applyFont="1" applyFill="1" applyBorder="1" applyAlignment="1" applyProtection="1"/>
    <xf numFmtId="0" fontId="9" fillId="2" borderId="0" xfId="0" applyFont="1" applyFill="1" applyBorder="1" applyAlignment="1" applyProtection="1">
      <alignment horizontal="left" vertical="top" wrapText="1"/>
    </xf>
    <xf numFmtId="0" fontId="10" fillId="2" borderId="0" xfId="0" applyFont="1" applyFill="1" applyBorder="1" applyAlignment="1" applyProtection="1"/>
    <xf numFmtId="0" fontId="3" fillId="2" borderId="0" xfId="0" applyFont="1" applyFill="1" applyBorder="1" applyAlignment="1" applyProtection="1">
      <alignment vertical="top" wrapText="1"/>
    </xf>
    <xf numFmtId="0" fontId="9" fillId="2" borderId="7"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7" xfId="0" applyFont="1" applyFill="1" applyBorder="1" applyAlignment="1" applyProtection="1">
      <alignment vertical="center"/>
    </xf>
    <xf numFmtId="0" fontId="2" fillId="2" borderId="11" xfId="0" applyFont="1" applyFill="1" applyBorder="1" applyAlignment="1" applyProtection="1">
      <alignment vertical="center"/>
    </xf>
    <xf numFmtId="0" fontId="2" fillId="2" borderId="12" xfId="0" applyFont="1" applyFill="1" applyBorder="1" applyAlignment="1" applyProtection="1">
      <alignment vertical="center"/>
    </xf>
    <xf numFmtId="0" fontId="2" fillId="2" borderId="12" xfId="0" applyFont="1" applyFill="1" applyBorder="1" applyProtection="1"/>
    <xf numFmtId="0" fontId="2" fillId="2" borderId="0" xfId="0" applyFont="1" applyFill="1" applyBorder="1" applyAlignment="1" applyProtection="1">
      <alignment horizontal="right" vertical="center"/>
    </xf>
    <xf numFmtId="0" fontId="2" fillId="2" borderId="8" xfId="0" applyFont="1" applyFill="1" applyBorder="1" applyAlignment="1" applyProtection="1">
      <alignment vertical="center"/>
    </xf>
    <xf numFmtId="0" fontId="2" fillId="2" borderId="6" xfId="0" applyFont="1" applyFill="1" applyBorder="1" applyAlignment="1" applyProtection="1">
      <alignment vertical="center"/>
    </xf>
    <xf numFmtId="0" fontId="2" fillId="2" borderId="6" xfId="0" applyFont="1" applyFill="1" applyBorder="1" applyAlignment="1" applyProtection="1">
      <alignment horizontal="right" vertical="center"/>
    </xf>
    <xf numFmtId="0" fontId="9" fillId="2" borderId="0" xfId="0" applyFont="1" applyFill="1" applyBorder="1" applyAlignment="1" applyProtection="1"/>
    <xf numFmtId="0" fontId="9" fillId="2" borderId="0" xfId="0" applyFont="1" applyFill="1" applyBorder="1" applyAlignment="1" applyProtection="1">
      <alignment vertical="center" wrapText="1"/>
    </xf>
    <xf numFmtId="0" fontId="9" fillId="2" borderId="9" xfId="0" applyFont="1" applyFill="1" applyBorder="1" applyAlignment="1" applyProtection="1">
      <alignment vertical="center" wrapText="1"/>
    </xf>
    <xf numFmtId="0" fontId="9" fillId="2" borderId="9" xfId="0" applyFont="1" applyFill="1" applyBorder="1" applyAlignment="1" applyProtection="1"/>
    <xf numFmtId="0" fontId="9" fillId="2" borderId="23" xfId="0" applyFont="1" applyFill="1" applyBorder="1" applyAlignment="1" applyProtection="1"/>
    <xf numFmtId="0" fontId="9" fillId="2" borderId="11" xfId="0" applyFont="1" applyFill="1" applyBorder="1" applyAlignment="1" applyProtection="1"/>
    <xf numFmtId="0" fontId="15" fillId="2" borderId="0" xfId="0" applyFont="1" applyFill="1" applyAlignment="1" applyProtection="1">
      <alignment vertical="top" wrapText="1"/>
    </xf>
    <xf numFmtId="0" fontId="2" fillId="2" borderId="0" xfId="0" applyFont="1" applyFill="1" applyBorder="1" applyAlignment="1" applyProtection="1">
      <alignment wrapText="1"/>
    </xf>
    <xf numFmtId="0" fontId="2" fillId="2" borderId="4" xfId="0" applyFont="1" applyFill="1" applyBorder="1" applyAlignment="1" applyProtection="1">
      <alignment horizontal="right"/>
    </xf>
    <xf numFmtId="0" fontId="2" fillId="2" borderId="7" xfId="0" applyFont="1" applyFill="1" applyBorder="1" applyAlignment="1" applyProtection="1">
      <alignment horizontal="right"/>
    </xf>
    <xf numFmtId="0" fontId="2" fillId="2" borderId="0" xfId="0" applyFont="1" applyFill="1" applyBorder="1" applyAlignment="1" applyProtection="1"/>
    <xf numFmtId="0" fontId="15" fillId="2" borderId="2" xfId="0" applyFont="1" applyFill="1" applyBorder="1" applyAlignment="1" applyProtection="1">
      <alignment horizontal="left" vertical="top" wrapText="1"/>
    </xf>
    <xf numFmtId="0" fontId="2" fillId="2" borderId="4" xfId="0" applyFont="1" applyFill="1" applyBorder="1" applyProtection="1"/>
    <xf numFmtId="0" fontId="2" fillId="2" borderId="7" xfId="0" applyFont="1" applyFill="1" applyBorder="1" applyProtection="1"/>
    <xf numFmtId="165" fontId="2" fillId="2" borderId="0" xfId="1" applyNumberFormat="1" applyFont="1" applyFill="1" applyBorder="1" applyAlignment="1" applyProtection="1">
      <alignment vertical="center" wrapText="1"/>
    </xf>
    <xf numFmtId="0" fontId="15" fillId="2" borderId="0" xfId="0" applyFont="1" applyFill="1" applyAlignment="1" applyProtection="1">
      <alignment horizontal="left" vertical="top" wrapText="1"/>
    </xf>
    <xf numFmtId="0" fontId="2" fillId="2" borderId="4" xfId="0" applyFont="1" applyFill="1" applyBorder="1" applyAlignment="1" applyProtection="1">
      <alignment horizontal="right" vertical="center" wrapText="1"/>
    </xf>
    <xf numFmtId="0" fontId="2" fillId="2" borderId="7" xfId="0" applyFont="1" applyFill="1" applyBorder="1" applyAlignment="1" applyProtection="1">
      <alignment horizontal="right" vertical="center" wrapText="1"/>
    </xf>
    <xf numFmtId="0" fontId="9" fillId="2" borderId="2" xfId="0" applyFont="1" applyFill="1" applyBorder="1" applyAlignment="1" applyProtection="1">
      <alignment vertical="center" wrapText="1"/>
    </xf>
    <xf numFmtId="0" fontId="9" fillId="2" borderId="13" xfId="0" applyFont="1" applyFill="1" applyBorder="1" applyAlignment="1" applyProtection="1">
      <alignment vertical="center" wrapText="1"/>
    </xf>
    <xf numFmtId="164" fontId="2" fillId="2" borderId="13" xfId="1" applyNumberFormat="1" applyFont="1" applyFill="1" applyBorder="1" applyAlignment="1" applyProtection="1">
      <alignment horizontal="right" vertical="center"/>
    </xf>
    <xf numFmtId="164" fontId="2" fillId="2" borderId="14" xfId="1" applyNumberFormat="1" applyFont="1" applyFill="1" applyBorder="1" applyAlignment="1" applyProtection="1">
      <alignment horizontal="right" vertical="center"/>
    </xf>
    <xf numFmtId="164" fontId="2" fillId="2" borderId="15" xfId="1" applyNumberFormat="1" applyFont="1" applyFill="1" applyBorder="1" applyAlignment="1" applyProtection="1">
      <alignment horizontal="right" vertical="center"/>
    </xf>
    <xf numFmtId="0" fontId="2" fillId="2" borderId="4" xfId="0" applyFont="1" applyFill="1" applyBorder="1" applyAlignment="1" applyProtection="1">
      <alignment horizontal="right" vertical="center"/>
    </xf>
    <xf numFmtId="0" fontId="2" fillId="2" borderId="2" xfId="0" applyFont="1" applyFill="1" applyBorder="1" applyAlignment="1" applyProtection="1">
      <alignment horizontal="right" vertical="center" wrapText="1"/>
    </xf>
    <xf numFmtId="0" fontId="2" fillId="2" borderId="3" xfId="0" applyFont="1" applyFill="1" applyBorder="1" applyAlignment="1" applyProtection="1">
      <alignment horizontal="right" vertical="center" wrapText="1"/>
    </xf>
    <xf numFmtId="164" fontId="2" fillId="2" borderId="0" xfId="1" applyNumberFormat="1" applyFont="1" applyFill="1" applyBorder="1" applyAlignment="1" applyProtection="1">
      <alignment horizontal="right" vertical="center"/>
    </xf>
    <xf numFmtId="0" fontId="3" fillId="2" borderId="0" xfId="0" applyFont="1" applyFill="1" applyAlignment="1" applyProtection="1">
      <alignment wrapText="1"/>
    </xf>
    <xf numFmtId="0" fontId="2" fillId="2" borderId="0" xfId="0" applyFont="1" applyFill="1" applyAlignment="1" applyProtection="1">
      <alignment vertical="center"/>
    </xf>
    <xf numFmtId="0" fontId="9" fillId="2" borderId="1" xfId="0" applyFont="1" applyFill="1" applyBorder="1" applyAlignment="1" applyProtection="1">
      <alignment horizontal="left" vertical="center" wrapText="1"/>
    </xf>
    <xf numFmtId="43" fontId="2" fillId="2" borderId="1" xfId="1" applyFont="1" applyFill="1" applyBorder="1" applyAlignment="1" applyProtection="1">
      <alignment horizontal="right" vertical="center"/>
    </xf>
    <xf numFmtId="164" fontId="2" fillId="2" borderId="1" xfId="1" applyNumberFormat="1" applyFont="1" applyFill="1" applyBorder="1" applyAlignment="1" applyProtection="1">
      <alignment horizontal="right" vertical="center"/>
    </xf>
    <xf numFmtId="0" fontId="2" fillId="2" borderId="0" xfId="0" applyFont="1" applyFill="1" applyAlignment="1" applyProtection="1">
      <alignment horizontal="right" vertical="center"/>
    </xf>
    <xf numFmtId="0" fontId="4" fillId="2" borderId="0" xfId="0" applyFont="1" applyFill="1" applyAlignment="1" applyProtection="1">
      <alignment wrapText="1"/>
    </xf>
    <xf numFmtId="0" fontId="7" fillId="2" borderId="0" xfId="0" applyFont="1" applyFill="1" applyAlignment="1" applyProtection="1">
      <alignment vertical="center"/>
    </xf>
    <xf numFmtId="0" fontId="2" fillId="3" borderId="0" xfId="0" applyFont="1" applyFill="1" applyProtection="1"/>
    <xf numFmtId="0" fontId="2" fillId="4" borderId="0" xfId="0" applyFont="1" applyFill="1" applyBorder="1" applyAlignment="1" applyProtection="1">
      <alignment horizontal="center" vertical="center"/>
      <protection locked="0"/>
    </xf>
    <xf numFmtId="0" fontId="2" fillId="2" borderId="25" xfId="0" applyFont="1" applyFill="1" applyBorder="1" applyAlignment="1" applyProtection="1">
      <alignment horizontal="right" vertical="center"/>
    </xf>
    <xf numFmtId="0" fontId="9" fillId="2" borderId="24" xfId="0" applyFont="1" applyFill="1" applyBorder="1" applyAlignment="1" applyProtection="1">
      <alignment horizontal="right"/>
    </xf>
    <xf numFmtId="0" fontId="9" fillId="2" borderId="4" xfId="0" applyFont="1" applyFill="1" applyBorder="1" applyAlignment="1" applyProtection="1">
      <alignment horizontal="right"/>
    </xf>
    <xf numFmtId="0" fontId="9" fillId="2" borderId="7" xfId="0" applyFont="1" applyFill="1" applyBorder="1" applyAlignment="1" applyProtection="1">
      <alignment horizontal="right"/>
    </xf>
    <xf numFmtId="0" fontId="9" fillId="4" borderId="9" xfId="0" applyFont="1" applyFill="1" applyBorder="1" applyAlignment="1" applyProtection="1">
      <protection locked="0"/>
    </xf>
    <xf numFmtId="0" fontId="9" fillId="4" borderId="24" xfId="0" applyFont="1" applyFill="1" applyBorder="1" applyAlignment="1" applyProtection="1">
      <alignment horizontal="right"/>
      <protection locked="0"/>
    </xf>
    <xf numFmtId="0" fontId="9" fillId="4" borderId="4" xfId="0" applyFont="1" applyFill="1" applyBorder="1" applyAlignment="1" applyProtection="1">
      <alignment horizontal="right"/>
      <protection locked="0"/>
    </xf>
    <xf numFmtId="0" fontId="9" fillId="4" borderId="7" xfId="0" applyFont="1" applyFill="1" applyBorder="1" applyAlignment="1" applyProtection="1">
      <alignment horizontal="right"/>
      <protection locked="0"/>
    </xf>
    <xf numFmtId="0" fontId="12" fillId="4" borderId="6" xfId="0" applyFont="1" applyFill="1" applyBorder="1" applyAlignment="1" applyProtection="1">
      <alignment horizontal="center"/>
      <protection locked="0"/>
    </xf>
    <xf numFmtId="0" fontId="18" fillId="2" borderId="0" xfId="0" applyFont="1" applyFill="1" applyBorder="1" applyAlignment="1" applyProtection="1">
      <alignment horizontal="left" vertical="top" wrapText="1"/>
    </xf>
    <xf numFmtId="165" fontId="19" fillId="2" borderId="0" xfId="1" applyNumberFormat="1" applyFont="1" applyFill="1" applyBorder="1" applyAlignment="1" applyProtection="1">
      <alignment vertical="center" wrapText="1"/>
    </xf>
    <xf numFmtId="0" fontId="19" fillId="2" borderId="0" xfId="0" applyFont="1" applyFill="1" applyAlignment="1" applyProtection="1">
      <alignment horizontal="right" vertical="top"/>
    </xf>
    <xf numFmtId="0" fontId="18" fillId="2" borderId="0" xfId="0" applyFont="1" applyFill="1" applyAlignment="1" applyProtection="1">
      <alignment horizontal="left" vertical="top" wrapText="1"/>
    </xf>
    <xf numFmtId="0" fontId="19" fillId="2" borderId="0" xfId="0" applyFont="1" applyFill="1" applyProtection="1"/>
    <xf numFmtId="0" fontId="2" fillId="5" borderId="0" xfId="0" applyFont="1" applyFill="1" applyBorder="1" applyAlignment="1" applyProtection="1">
      <alignment horizontal="right" vertical="top"/>
    </xf>
    <xf numFmtId="0" fontId="3" fillId="5" borderId="0" xfId="0" applyFont="1" applyFill="1" applyBorder="1" applyAlignment="1" applyProtection="1">
      <alignment horizontal="left" vertical="top" wrapText="1"/>
    </xf>
    <xf numFmtId="0" fontId="3" fillId="5" borderId="0" xfId="0" applyFont="1" applyFill="1" applyBorder="1" applyAlignment="1" applyProtection="1">
      <alignment horizontal="right" vertical="top" wrapText="1"/>
    </xf>
    <xf numFmtId="0" fontId="10" fillId="2" borderId="0" xfId="0" applyFont="1" applyFill="1" applyBorder="1" applyAlignment="1" applyProtection="1">
      <alignment horizontal="justify" vertical="top" wrapText="1"/>
    </xf>
    <xf numFmtId="0" fontId="6" fillId="2" borderId="0" xfId="0" applyFont="1" applyFill="1" applyBorder="1" applyAlignment="1" applyProtection="1">
      <alignment vertical="top" wrapText="1"/>
    </xf>
    <xf numFmtId="0" fontId="4" fillId="2" borderId="0" xfId="0" applyFont="1" applyFill="1" applyBorder="1" applyAlignment="1" applyProtection="1">
      <alignment vertical="top" wrapText="1"/>
    </xf>
    <xf numFmtId="0" fontId="11" fillId="2" borderId="8" xfId="0" applyFont="1" applyFill="1" applyBorder="1" applyAlignment="1" applyProtection="1">
      <alignment horizontal="left"/>
    </xf>
    <xf numFmtId="0" fontId="11" fillId="2" borderId="6" xfId="0" applyFont="1" applyFill="1" applyBorder="1" applyAlignment="1" applyProtection="1">
      <alignment horizontal="left"/>
    </xf>
    <xf numFmtId="0" fontId="17" fillId="4" borderId="6" xfId="0" applyFont="1" applyFill="1" applyBorder="1" applyAlignment="1" applyProtection="1">
      <alignment horizontal="center" vertical="top" wrapText="1"/>
      <protection locked="0"/>
    </xf>
    <xf numFmtId="0" fontId="12" fillId="4" borderId="6" xfId="0" applyFont="1" applyFill="1" applyBorder="1" applyAlignment="1" applyProtection="1">
      <alignment horizontal="center" vertical="top" wrapText="1"/>
      <protection locked="0"/>
    </xf>
    <xf numFmtId="0" fontId="3" fillId="2" borderId="8"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9" fillId="2" borderId="6" xfId="0" applyFont="1" applyFill="1" applyBorder="1" applyAlignment="1" applyProtection="1">
      <alignment horizontal="left" vertical="top" wrapText="1"/>
    </xf>
    <xf numFmtId="0" fontId="9" fillId="0" borderId="8"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16" fillId="2" borderId="7"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8" xfId="0" applyFont="1" applyFill="1" applyBorder="1" applyAlignment="1" applyProtection="1">
      <alignment horizontal="left" vertical="top" wrapText="1"/>
    </xf>
    <xf numFmtId="0" fontId="16" fillId="2" borderId="6" xfId="0" applyFont="1" applyFill="1" applyBorder="1" applyAlignment="1" applyProtection="1">
      <alignment horizontal="left" vertical="top" wrapText="1"/>
    </xf>
    <xf numFmtId="0" fontId="2" fillId="4" borderId="10" xfId="0" applyFont="1" applyFill="1" applyBorder="1" applyAlignment="1" applyProtection="1">
      <alignment horizontal="center" vertical="center"/>
      <protection locked="0"/>
    </xf>
    <xf numFmtId="0" fontId="5" fillId="3" borderId="0" xfId="0" applyFont="1" applyFill="1" applyAlignment="1" applyProtection="1">
      <alignment horizontal="center" vertical="top" wrapText="1"/>
    </xf>
    <xf numFmtId="0" fontId="4" fillId="3" borderId="0" xfId="0" applyFont="1" applyFill="1" applyAlignment="1" applyProtection="1">
      <alignment horizontal="left" vertical="top" wrapText="1"/>
    </xf>
    <xf numFmtId="0" fontId="9" fillId="2" borderId="0"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7"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protection locked="0"/>
    </xf>
    <xf numFmtId="0" fontId="4" fillId="3" borderId="0" xfId="0" applyFont="1" applyFill="1" applyAlignment="1" applyProtection="1">
      <alignment horizontal="left" vertical="center" wrapText="1"/>
    </xf>
    <xf numFmtId="0" fontId="3" fillId="2" borderId="0"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5" fillId="3" borderId="0" xfId="0" applyFont="1" applyFill="1" applyAlignment="1" applyProtection="1">
      <alignment horizontal="center" vertical="center" wrapText="1"/>
    </xf>
  </cellXfs>
  <cellStyles count="8">
    <cellStyle name="Comma" xfId="1" builtinId="3"/>
    <cellStyle name="Comma 2" xfId="2"/>
    <cellStyle name="Comma 3" xfId="3"/>
    <cellStyle name="Hyperlink 2" xfId="4"/>
    <cellStyle name="Normal" xfId="0" builtinId="0"/>
    <cellStyle name="Normal 2" xfId="5"/>
    <cellStyle name="Normal 2 2" xfId="6"/>
    <cellStyle name="Percent 2" xfId="7"/>
  </cellStyles>
  <dxfs count="2">
    <dxf>
      <font>
        <color theme="0"/>
      </font>
      <fill>
        <patternFill>
          <bgColor theme="0"/>
        </patternFill>
      </fill>
    </dxf>
    <dxf>
      <font>
        <color theme="4" tint="0.79998168889431442"/>
      </font>
      <fill>
        <patternFill>
          <bgColor theme="4"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rianne.debattista/AppData/Local/Microsoft/Windows/Temporary%20Internet%20Files/Content.Outlook/DBE3ANLF/Copy%20of%20Application%20form%20version%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Incentives/MicroInvest/Application%20final%20post%20B1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hann.caruana/AppData/Roaming/Microsoft/Excel/Copy%20of%20Investment%20Aid%20Tax%20Credits%202014-%202020%20Application%20Form%20(for%20start%20of%20works%20from%201st%20Jan%20(8)%20(version%202).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pk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altaenterprise.com/sites/default/files/support_measures/project_app_claim_form_2008_-_2014_v_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1. Application Details"/>
      <sheetName val="2. Project Description "/>
      <sheetName val="2.11 Fundamental Change"/>
      <sheetName val="2.12 Diversification"/>
      <sheetName val="2.13 New "/>
      <sheetName val="2.14 Expansion Project"/>
      <sheetName val="2.15 Acquisition of Assets"/>
      <sheetName val="2.16 Employment"/>
      <sheetName val="2.17 Soft Loan"/>
      <sheetName val="2.18 Interest Rate Subsidy"/>
      <sheetName val="2.19 Loan Guarantee "/>
      <sheetName val="3. State Aid"/>
      <sheetName val="4. Undertaking in Difficulty"/>
      <sheetName val="4. Undertaking in Diff (Large) "/>
      <sheetName val="5. Enterprise Size Declaration"/>
      <sheetName val="6. Declaration"/>
      <sheetName val="7. Declaration (Continued)"/>
      <sheetName val="8. Checklist"/>
    </sheetNames>
    <sheetDataSet>
      <sheetData sheetId="0"/>
      <sheetData sheetId="1">
        <row r="2">
          <cell r="K2" t="str">
            <v>Choose One</v>
          </cell>
        </row>
        <row r="3">
          <cell r="K3" t="str">
            <v xml:space="preserve">Limited Liability Company </v>
          </cell>
        </row>
        <row r="4">
          <cell r="K4" t="str">
            <v>Partnership en nom collectif</v>
          </cell>
        </row>
        <row r="5">
          <cell r="K5" t="str">
            <v>Partnership en nom commandite</v>
          </cell>
        </row>
        <row r="6">
          <cell r="K6" t="str">
            <v xml:space="preserve">Cooperative </v>
          </cell>
        </row>
        <row r="7">
          <cell r="K7" t="str">
            <v>Family Business</v>
          </cell>
        </row>
      </sheetData>
      <sheetData sheetId="2">
        <row r="7">
          <cell r="K7" t="str">
            <v>Choose One</v>
          </cell>
        </row>
        <row r="8">
          <cell r="K8" t="str">
            <v xml:space="preserve">Tax Credits </v>
          </cell>
        </row>
        <row r="9">
          <cell r="K9" t="str">
            <v>Cash Grant</v>
          </cell>
        </row>
        <row r="10">
          <cell r="K10" t="str">
            <v>Tax Credits and Cash Grant</v>
          </cell>
        </row>
        <row r="13">
          <cell r="K13" t="str">
            <v>Choose One</v>
          </cell>
        </row>
        <row r="14">
          <cell r="K14" t="str">
            <v>Investment Aid Tax Credits 2014 - 2020</v>
          </cell>
        </row>
        <row r="15">
          <cell r="K15" t="str">
            <v>Soft Loan</v>
          </cell>
        </row>
        <row r="16">
          <cell r="K16" t="str">
            <v>Loan Interest Rate Subsidy</v>
          </cell>
        </row>
        <row r="17">
          <cell r="K17" t="str">
            <v>Loan Guarantee</v>
          </cell>
        </row>
        <row r="37">
          <cell r="K37" t="str">
            <v xml:space="preserve">Choose One </v>
          </cell>
          <cell r="N37" t="str">
            <v>Choose One</v>
          </cell>
        </row>
        <row r="38">
          <cell r="K38" t="str">
            <v>Yes</v>
          </cell>
          <cell r="N38" t="str">
            <v>Fundamental</v>
          </cell>
        </row>
        <row r="39">
          <cell r="K39" t="str">
            <v>No</v>
          </cell>
          <cell r="N39" t="str">
            <v xml:space="preserve">Diversification </v>
          </cell>
        </row>
        <row r="40">
          <cell r="N40" t="str">
            <v>Expansion</v>
          </cell>
        </row>
        <row r="41">
          <cell r="N41" t="str">
            <v>New</v>
          </cell>
        </row>
        <row r="42">
          <cell r="N42" t="str">
            <v>Acquisition of Assets</v>
          </cell>
        </row>
        <row r="49">
          <cell r="N49" t="str">
            <v>Choose One</v>
          </cell>
        </row>
        <row r="50">
          <cell r="N50">
            <v>30</v>
          </cell>
        </row>
        <row r="51">
          <cell r="N51">
            <v>20</v>
          </cell>
        </row>
        <row r="52">
          <cell r="N52">
            <v>15</v>
          </cell>
        </row>
        <row r="77">
          <cell r="K77" t="str">
            <v>Choose One</v>
          </cell>
        </row>
        <row r="78">
          <cell r="K78" t="str">
            <v>Tangible Assets: Land, Industrial Buildings &amp; Structures</v>
          </cell>
        </row>
        <row r="79">
          <cell r="K79" t="str">
            <v>Tangible Assets: Structural &amp; Civil Works</v>
          </cell>
        </row>
        <row r="80">
          <cell r="K80" t="str">
            <v>Tangible Assets: Plant, Machinery and Equipment</v>
          </cell>
        </row>
        <row r="81">
          <cell r="K81" t="str">
            <v>Intangible Assets: Acquired Software</v>
          </cell>
        </row>
        <row r="82">
          <cell r="K82" t="str">
            <v xml:space="preserve">Intangible Assets: Patents &amp; Licences </v>
          </cell>
        </row>
        <row r="83">
          <cell r="K83" t="str">
            <v>Intangible Assets: Others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K2" t="str">
            <v>Choose One</v>
          </cell>
        </row>
        <row r="4">
          <cell r="K4" t="str">
            <v>C: Manufacturing</v>
          </cell>
        </row>
        <row r="5">
          <cell r="K5" t="str">
            <v xml:space="preserve">E: Water supply, sewerage, waste management and remediation </v>
          </cell>
        </row>
        <row r="6">
          <cell r="K6" t="str">
            <v>H49.42: Removal Services</v>
          </cell>
        </row>
        <row r="7">
          <cell r="K7" t="str">
            <v>H52: Warehousing and support activities for transportation</v>
          </cell>
        </row>
        <row r="8">
          <cell r="K8" t="str">
            <v>H53: Postal and courier activities</v>
          </cell>
        </row>
        <row r="9">
          <cell r="K9" t="str">
            <v>I: Accommodation and food service activities</v>
          </cell>
        </row>
        <row r="10">
          <cell r="K10" t="str">
            <v xml:space="preserve">J: Information and Communication </v>
          </cell>
        </row>
        <row r="11">
          <cell r="K11" t="str">
            <v>K: Financial and Insurance Activities</v>
          </cell>
        </row>
        <row r="12">
          <cell r="K12" t="str">
            <v>M: Professional, Scientific and Technical Activities</v>
          </cell>
        </row>
        <row r="13">
          <cell r="K13" t="str">
            <v>N: Administrative and support service activities</v>
          </cell>
        </row>
        <row r="14">
          <cell r="K14" t="str">
            <v xml:space="preserve">P: Education </v>
          </cell>
        </row>
        <row r="15">
          <cell r="K15" t="str">
            <v>Q: Human Health and Social Work Activities</v>
          </cell>
        </row>
        <row r="16">
          <cell r="K16" t="str">
            <v xml:space="preserve">R90: Creative, Arts and Entertainment Activites </v>
          </cell>
        </row>
        <row r="17">
          <cell r="K17" t="str">
            <v>R91: Libraries, Archives, Musemus, and Other Cultural Activities</v>
          </cell>
        </row>
        <row r="18">
          <cell r="K18" t="str">
            <v>R93: Sports Activites and Amusement and Recreation Activities</v>
          </cell>
        </row>
        <row r="19">
          <cell r="K19" t="str">
            <v>S: Other Services</v>
          </cell>
        </row>
      </sheetData>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
      <sheetName val="Annex I"/>
      <sheetName val="Annex II"/>
      <sheetName val="Annex III"/>
      <sheetName val="Annex IV"/>
      <sheetName val="Annex V"/>
      <sheetName val="Annex VI"/>
    </sheetNames>
    <sheetDataSet>
      <sheetData sheetId="0">
        <row r="45">
          <cell r="H45" t="str">
            <v>Choose one</v>
          </cell>
        </row>
        <row r="46">
          <cell r="H46" t="str">
            <v>Yes</v>
          </cell>
        </row>
        <row r="47">
          <cell r="H47" t="str">
            <v>No</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1. Applicant Details"/>
      <sheetName val="2. Project Description"/>
      <sheetName val="2. Project Description FA"/>
      <sheetName val="2. Fundamental Change Project"/>
      <sheetName val="2. Diversification Project"/>
      <sheetName val="2. New Project"/>
      <sheetName val="2. Expansion Project"/>
      <sheetName val="2. Acquisition of Assets"/>
      <sheetName val="2. Project Description Wages"/>
      <sheetName val="3. State Aid"/>
      <sheetName val="4. Undertakings in Diff"/>
      <sheetName val="4. Undertakings in Diff (Large)"/>
      <sheetName val="5. Enterprise Size Declaration"/>
      <sheetName val="6. Declaration"/>
      <sheetName val="7. Declaration (Contd.)"/>
      <sheetName val="Checklist"/>
    </sheetNames>
    <sheetDataSet>
      <sheetData sheetId="0"/>
      <sheetData sheetId="1">
        <row r="9">
          <cell r="H9" t="str">
            <v>Choose One</v>
          </cell>
        </row>
      </sheetData>
      <sheetData sheetId="2">
        <row r="6">
          <cell r="J6" t="str">
            <v xml:space="preserve">E Water supply, sewerage, waste management and remediation </v>
          </cell>
        </row>
        <row r="7">
          <cell r="J7" t="str">
            <v>H49.42 Removal services</v>
          </cell>
        </row>
        <row r="8">
          <cell r="J8" t="str">
            <v>H52 Warehousing and support activities for transportation</v>
          </cell>
        </row>
        <row r="9">
          <cell r="J9" t="str">
            <v>H53 Postal and courier activities</v>
          </cell>
        </row>
        <row r="10">
          <cell r="J10" t="str">
            <v xml:space="preserve">I Accommodation and food service activities </v>
          </cell>
        </row>
        <row r="11">
          <cell r="J11" t="str">
            <v>J Information and Communication</v>
          </cell>
        </row>
        <row r="12">
          <cell r="J12" t="str">
            <v xml:space="preserve">K Financial and insurance activities </v>
          </cell>
        </row>
        <row r="13">
          <cell r="J13" t="str">
            <v>M Professional, Scientific and Techincal activities</v>
          </cell>
        </row>
        <row r="14">
          <cell r="J14" t="str">
            <v xml:space="preserve">N Administrative and support service activities </v>
          </cell>
        </row>
        <row r="15">
          <cell r="J15" t="str">
            <v xml:space="preserve">P Education </v>
          </cell>
        </row>
        <row r="16">
          <cell r="J16" t="str">
            <v>Q Human Health and Social Work Activities</v>
          </cell>
        </row>
        <row r="17">
          <cell r="J17" t="str">
            <v xml:space="preserve">R Arts, entertainment and recreation </v>
          </cell>
        </row>
        <row r="18">
          <cell r="J18" t="str">
            <v xml:space="preserve">S Other services </v>
          </cell>
        </row>
        <row r="42">
          <cell r="H42" t="str">
            <v>Choose One</v>
          </cell>
        </row>
        <row r="45">
          <cell r="H45" t="str">
            <v>Fundamental</v>
          </cell>
        </row>
        <row r="46">
          <cell r="H46" t="str">
            <v>Diversification</v>
          </cell>
        </row>
        <row r="47">
          <cell r="H47" t="str">
            <v>Expansion</v>
          </cell>
        </row>
        <row r="48">
          <cell r="H48" t="str">
            <v>Acquisition of Assets</v>
          </cell>
        </row>
        <row r="49">
          <cell r="H49" t="str">
            <v>New</v>
          </cell>
        </row>
        <row r="55">
          <cell r="H55" t="str">
            <v>Choose One</v>
          </cell>
        </row>
        <row r="56">
          <cell r="H56" t="str">
            <v>Yes</v>
          </cell>
        </row>
        <row r="57">
          <cell r="H57" t="str">
            <v>No</v>
          </cell>
        </row>
        <row r="62">
          <cell r="A62" t="str">
            <v>Choose One</v>
          </cell>
        </row>
        <row r="63">
          <cell r="A63" t="str">
            <v>Tax Credits</v>
          </cell>
        </row>
        <row r="64">
          <cell r="A64" t="str">
            <v>Cash Grant</v>
          </cell>
        </row>
        <row r="65">
          <cell r="A65" t="str">
            <v>Tax Credits &amp; Cash Grant</v>
          </cell>
        </row>
      </sheetData>
      <sheetData sheetId="3">
        <row r="8">
          <cell r="I8" t="str">
            <v>Choose One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Form"/>
      <sheetName val="Application Details"/>
      <sheetName val="Project Summary "/>
      <sheetName val="Project Cost Schedule"/>
      <sheetName val="Wage Costs"/>
      <sheetName val="Declaration"/>
    </sheetNames>
    <sheetDataSet>
      <sheetData sheetId="0"/>
      <sheetData sheetId="1"/>
      <sheetData sheetId="2">
        <row r="60">
          <cell r="A60" t="str">
            <v>Choose one</v>
          </cell>
        </row>
        <row r="61">
          <cell r="A61" t="str">
            <v>July 2014</v>
          </cell>
        </row>
        <row r="62">
          <cell r="A62" t="str">
            <v>August 2014</v>
          </cell>
        </row>
        <row r="63">
          <cell r="A63" t="str">
            <v>September 2014</v>
          </cell>
        </row>
        <row r="64">
          <cell r="A64" t="str">
            <v>October 2014</v>
          </cell>
        </row>
        <row r="65">
          <cell r="A65" t="str">
            <v>November 2014</v>
          </cell>
        </row>
        <row r="66">
          <cell r="A66" t="str">
            <v>December 2014</v>
          </cell>
        </row>
        <row r="67">
          <cell r="A67" t="str">
            <v>January 2015</v>
          </cell>
        </row>
        <row r="68">
          <cell r="A68" t="str">
            <v>February 2015</v>
          </cell>
        </row>
        <row r="69">
          <cell r="A69" t="str">
            <v>March 2015</v>
          </cell>
        </row>
        <row r="70">
          <cell r="A70" t="str">
            <v>April 2015</v>
          </cell>
        </row>
        <row r="71">
          <cell r="A71" t="str">
            <v>May 2015</v>
          </cell>
        </row>
        <row r="72">
          <cell r="A72" t="str">
            <v>June 2015</v>
          </cell>
        </row>
        <row r="73">
          <cell r="A73" t="str">
            <v>July 2015</v>
          </cell>
        </row>
        <row r="74">
          <cell r="A74" t="str">
            <v>August 2015</v>
          </cell>
        </row>
        <row r="75">
          <cell r="A75" t="str">
            <v>September 2015</v>
          </cell>
        </row>
        <row r="76">
          <cell r="A76" t="str">
            <v>October 2015</v>
          </cell>
        </row>
        <row r="77">
          <cell r="A77" t="str">
            <v>November 2015</v>
          </cell>
        </row>
        <row r="78">
          <cell r="A78" t="str">
            <v>December 2015</v>
          </cell>
        </row>
      </sheetData>
      <sheetData sheetId="3">
        <row r="48">
          <cell r="A48" t="str">
            <v>Choose one</v>
          </cell>
        </row>
        <row r="49">
          <cell r="A49" t="str">
            <v>Tangible</v>
          </cell>
        </row>
        <row r="50">
          <cell r="A50" t="str">
            <v>Intangible</v>
          </cell>
        </row>
        <row r="53">
          <cell r="F53" t="str">
            <v>Choose one</v>
          </cell>
        </row>
        <row r="54">
          <cell r="F54" t="str">
            <v>First time used in malta</v>
          </cell>
        </row>
        <row r="55">
          <cell r="F55" t="str">
            <v>New worldwide</v>
          </cell>
        </row>
      </sheetData>
      <sheetData sheetId="4">
        <row r="8">
          <cell r="AK8" t="str">
            <v/>
          </cell>
        </row>
        <row r="9">
          <cell r="AK9" t="str">
            <v/>
          </cell>
        </row>
        <row r="10">
          <cell r="AK10" t="str">
            <v/>
          </cell>
        </row>
        <row r="11">
          <cell r="AK11" t="str">
            <v/>
          </cell>
        </row>
        <row r="12">
          <cell r="AK12" t="str">
            <v/>
          </cell>
        </row>
        <row r="13">
          <cell r="AK13" t="str">
            <v/>
          </cell>
        </row>
        <row r="14">
          <cell r="AK14" t="str">
            <v/>
          </cell>
        </row>
        <row r="15">
          <cell r="AK15" t="str">
            <v/>
          </cell>
        </row>
        <row r="16">
          <cell r="AK16" t="str">
            <v/>
          </cell>
        </row>
        <row r="17">
          <cell r="AK17" t="str">
            <v/>
          </cell>
        </row>
        <row r="18">
          <cell r="AK18" t="str">
            <v/>
          </cell>
        </row>
        <row r="19">
          <cell r="AK19" t="str">
            <v/>
          </cell>
        </row>
        <row r="20">
          <cell r="AK20" t="str">
            <v/>
          </cell>
        </row>
        <row r="21">
          <cell r="AK21" t="str">
            <v/>
          </cell>
        </row>
        <row r="22">
          <cell r="AK22" t="str">
            <v/>
          </cell>
        </row>
        <row r="23">
          <cell r="AK23" t="str">
            <v/>
          </cell>
        </row>
        <row r="24">
          <cell r="AK24" t="str">
            <v/>
          </cell>
        </row>
        <row r="25">
          <cell r="AK25" t="str">
            <v/>
          </cell>
        </row>
        <row r="26">
          <cell r="AK26" t="str">
            <v/>
          </cell>
        </row>
        <row r="27">
          <cell r="AK27" t="str">
            <v/>
          </cell>
        </row>
        <row r="28">
          <cell r="AK28" t="str">
            <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Approval Claim Form"/>
      <sheetName val="1. Application Details"/>
      <sheetName val="2. Project Summary"/>
      <sheetName val="3. Project Cost Schedule"/>
      <sheetName val="4. Fundamental Change Working"/>
      <sheetName val="5. Diversification Working"/>
      <sheetName val="6. Wage Costs "/>
      <sheetName val="7. Undertakings in Diff"/>
      <sheetName val="7. Undertakings in Diff (Large)"/>
      <sheetName val="8. Declaration"/>
    </sheetNames>
    <sheetDataSet>
      <sheetData sheetId="0"/>
      <sheetData sheetId="1">
        <row r="7">
          <cell r="G7" t="str">
            <v>Choose One</v>
          </cell>
        </row>
        <row r="8">
          <cell r="G8" t="str">
            <v>Limited Liability Company</v>
          </cell>
        </row>
        <row r="9">
          <cell r="G9" t="str">
            <v>Partnership en nom collectif</v>
          </cell>
        </row>
        <row r="10">
          <cell r="G10" t="str">
            <v>Partnership en commandite</v>
          </cell>
        </row>
        <row r="11">
          <cell r="G11" t="str">
            <v>Cooperative</v>
          </cell>
        </row>
        <row r="22">
          <cell r="H22" t="str">
            <v>Choose One</v>
          </cell>
        </row>
        <row r="23">
          <cell r="H23" t="str">
            <v>Small</v>
          </cell>
        </row>
        <row r="24">
          <cell r="H24" t="str">
            <v>Medium</v>
          </cell>
        </row>
        <row r="25">
          <cell r="H25" t="str">
            <v>Large</v>
          </cell>
        </row>
      </sheetData>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Form"/>
      <sheetName val="Application Details"/>
      <sheetName val="Project Summary "/>
      <sheetName val="Project Cost Schedule"/>
      <sheetName val="Sheet2"/>
    </sheetNames>
    <sheetDataSet>
      <sheetData sheetId="0"/>
      <sheetData sheetId="1">
        <row r="8">
          <cell r="H8" t="str">
            <v>Choose One</v>
          </cell>
        </row>
        <row r="9">
          <cell r="H9" t="str">
            <v>Limited Liability Company</v>
          </cell>
        </row>
        <row r="10">
          <cell r="H10" t="str">
            <v>Partnership en nom collectif</v>
          </cell>
        </row>
        <row r="11">
          <cell r="H11" t="str">
            <v>Partnership en commandite</v>
          </cell>
        </row>
        <row r="12">
          <cell r="H12" t="str">
            <v>Cooperative</v>
          </cell>
        </row>
        <row r="26">
          <cell r="H26" t="str">
            <v>Choose one</v>
          </cell>
        </row>
        <row r="27">
          <cell r="H27" t="str">
            <v>Small</v>
          </cell>
        </row>
        <row r="28">
          <cell r="H28" t="str">
            <v>Medium</v>
          </cell>
        </row>
        <row r="29">
          <cell r="H29" t="str">
            <v>Large</v>
          </cell>
        </row>
      </sheetData>
      <sheetData sheetId="2">
        <row r="60">
          <cell r="A60" t="str">
            <v>Choose one</v>
          </cell>
        </row>
      </sheetData>
      <sheetData sheetId="3">
        <row r="48">
          <cell r="A48" t="str">
            <v>Choose one</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20"/>
  <sheetViews>
    <sheetView tabSelected="1" view="pageLayout" topLeftCell="A40" zoomScaleNormal="100" zoomScaleSheetLayoutView="100" workbookViewId="0">
      <selection activeCell="C3" sqref="C3:F3"/>
    </sheetView>
  </sheetViews>
  <sheetFormatPr defaultColWidth="0" defaultRowHeight="16.5" customHeight="1" zeroHeight="1" x14ac:dyDescent="0.25"/>
  <cols>
    <col min="1" max="1" width="1" style="1" customWidth="1"/>
    <col min="2" max="2" width="33.28515625" style="1" customWidth="1"/>
    <col min="3" max="6" width="12.85546875" style="1" customWidth="1"/>
    <col min="7" max="7" width="1.28515625" style="27" hidden="1"/>
    <col min="8" max="8" width="9.140625" style="20" hidden="1"/>
    <col min="9" max="9" width="9.140625" style="21" hidden="1"/>
    <col min="10" max="10" width="9.140625" style="20" hidden="1"/>
    <col min="11" max="11" width="9.140625" style="21" hidden="1"/>
    <col min="12" max="16383" width="9.140625" style="1" hidden="1"/>
    <col min="16384" max="16384" width="4.42578125" style="1" hidden="1"/>
  </cols>
  <sheetData>
    <row r="1" spans="2:12" ht="26.25" customHeight="1" thickBot="1" x14ac:dyDescent="0.35">
      <c r="B1" s="106" t="str">
        <f>IF($F$1="English",I1,K1)</f>
        <v>Undertaking in difficulty test</v>
      </c>
      <c r="C1" s="107"/>
      <c r="D1" s="107"/>
      <c r="E1" s="107"/>
      <c r="F1" s="94" t="s">
        <v>88</v>
      </c>
      <c r="G1" s="103"/>
      <c r="H1" s="17" t="s">
        <v>39</v>
      </c>
      <c r="I1" s="18" t="s">
        <v>40</v>
      </c>
      <c r="J1" s="17" t="s">
        <v>38</v>
      </c>
      <c r="K1" s="18" t="s">
        <v>37</v>
      </c>
    </row>
    <row r="2" spans="2:12" ht="16.5" customHeight="1" x14ac:dyDescent="0.25">
      <c r="B2" s="19"/>
      <c r="C2" s="19"/>
      <c r="D2" s="19"/>
      <c r="E2" s="19"/>
      <c r="F2" s="19"/>
      <c r="G2" s="103"/>
    </row>
    <row r="3" spans="2:12" ht="16.5" customHeight="1" thickBot="1" x14ac:dyDescent="0.3">
      <c r="B3" s="22" t="str">
        <f>IF($F$1="English",I3,K3)</f>
        <v xml:space="preserve">Name of Undertaking </v>
      </c>
      <c r="C3" s="108"/>
      <c r="D3" s="109"/>
      <c r="E3" s="109"/>
      <c r="F3" s="109"/>
      <c r="G3" s="103"/>
      <c r="H3" s="17"/>
      <c r="I3" s="23" t="s">
        <v>36</v>
      </c>
      <c r="J3" s="17"/>
      <c r="K3" s="23" t="s">
        <v>41</v>
      </c>
    </row>
    <row r="4" spans="2:12" ht="9" customHeight="1" x14ac:dyDescent="0.25">
      <c r="B4" s="19"/>
      <c r="C4" s="19"/>
      <c r="D4" s="19"/>
      <c r="E4" s="19"/>
      <c r="F4" s="19"/>
      <c r="G4" s="103"/>
    </row>
    <row r="5" spans="2:12" ht="16.5" customHeight="1" thickBot="1" x14ac:dyDescent="0.3">
      <c r="B5" s="116" t="str">
        <f>IF($F$1="English",I5,K5)</f>
        <v>Registration Number</v>
      </c>
      <c r="C5" s="117"/>
      <c r="D5" s="117"/>
      <c r="E5" s="108"/>
      <c r="F5" s="109"/>
      <c r="G5" s="103"/>
      <c r="H5" s="17"/>
      <c r="I5" s="23" t="s">
        <v>42</v>
      </c>
      <c r="J5" s="17"/>
      <c r="K5" s="23" t="s">
        <v>43</v>
      </c>
    </row>
    <row r="6" spans="2:12" ht="9" customHeight="1" x14ac:dyDescent="0.25">
      <c r="B6" s="19"/>
      <c r="C6" s="19"/>
      <c r="D6" s="19"/>
      <c r="E6" s="19"/>
      <c r="F6" s="19"/>
      <c r="G6" s="103"/>
      <c r="I6" s="24"/>
    </row>
    <row r="7" spans="2:12" ht="16.5" customHeight="1" x14ac:dyDescent="0.25">
      <c r="B7" s="25" t="str">
        <f>IF($F$1="English",I7,K7)</f>
        <v>The applicant is part of a larger single economic entity?</v>
      </c>
      <c r="C7" s="26"/>
      <c r="D7" s="26"/>
      <c r="E7" s="27"/>
      <c r="F7" s="85" t="s">
        <v>0</v>
      </c>
      <c r="I7" s="24" t="s">
        <v>35</v>
      </c>
      <c r="K7" s="24" t="s">
        <v>44</v>
      </c>
    </row>
    <row r="8" spans="2:12" ht="16.5" customHeight="1" x14ac:dyDescent="0.25">
      <c r="B8" s="118" t="str">
        <f>IF($F$1="English",I8,K8)</f>
        <v xml:space="preserve">In accordance with the case law, an undertaking is defined as a single economic entity when having a common source of control. Therefore, as long as the group acts as a single economic unit, it shall be considered as one undertaking and the economic situation of all the legal persons part of the group shall be considered when granting aid under the General Block Exemption Regulation. </v>
      </c>
      <c r="C8" s="119"/>
      <c r="D8" s="119"/>
      <c r="E8" s="119"/>
      <c r="F8" s="119"/>
      <c r="H8" s="17"/>
      <c r="I8" s="23" t="s">
        <v>45</v>
      </c>
      <c r="J8" s="28"/>
      <c r="K8" s="23" t="s">
        <v>46</v>
      </c>
      <c r="L8" s="29"/>
    </row>
    <row r="9" spans="2:12" ht="16.5" customHeight="1" x14ac:dyDescent="0.25">
      <c r="B9" s="118"/>
      <c r="C9" s="119"/>
      <c r="D9" s="119"/>
      <c r="E9" s="119"/>
      <c r="F9" s="119"/>
      <c r="H9" s="100"/>
      <c r="I9" s="101" t="s">
        <v>0</v>
      </c>
      <c r="J9" s="102"/>
      <c r="K9" s="101" t="s">
        <v>94</v>
      </c>
      <c r="L9" s="29"/>
    </row>
    <row r="10" spans="2:12" ht="9.75" customHeight="1" thickBot="1" x14ac:dyDescent="0.3">
      <c r="B10" s="120"/>
      <c r="C10" s="121"/>
      <c r="D10" s="121"/>
      <c r="E10" s="121"/>
      <c r="F10" s="121"/>
      <c r="H10" s="100"/>
      <c r="I10" s="101" t="s">
        <v>93</v>
      </c>
      <c r="J10" s="102"/>
      <c r="K10" s="101" t="s">
        <v>95</v>
      </c>
      <c r="L10" s="29"/>
    </row>
    <row r="11" spans="2:12" ht="9" customHeight="1" x14ac:dyDescent="0.25">
      <c r="B11" s="19"/>
      <c r="C11" s="19"/>
      <c r="D11" s="19"/>
      <c r="E11" s="19"/>
      <c r="F11" s="19"/>
      <c r="G11" s="103"/>
      <c r="I11" s="24"/>
    </row>
    <row r="12" spans="2:12" ht="16.5" customHeight="1" x14ac:dyDescent="0.25">
      <c r="B12" s="25" t="str">
        <f>IF($F$1="English",I12,K12)</f>
        <v>The applicant is a Small or Medium Sized Enterprise (SME)?</v>
      </c>
      <c r="C12" s="26"/>
      <c r="D12" s="26"/>
      <c r="E12" s="27"/>
      <c r="F12" s="85" t="s">
        <v>0</v>
      </c>
      <c r="G12" s="59"/>
      <c r="I12" s="24" t="s">
        <v>34</v>
      </c>
      <c r="K12" s="24" t="s">
        <v>50</v>
      </c>
    </row>
    <row r="13" spans="2:12" ht="16.5" customHeight="1" thickBot="1" x14ac:dyDescent="0.3">
      <c r="B13" s="110" t="str">
        <f>IF($F$1="English",I13,K13)</f>
        <v>When selecting 'Yes' please make sure that your application also includes an Enterprise Size Declataion Form.</v>
      </c>
      <c r="C13" s="111"/>
      <c r="D13" s="111"/>
      <c r="E13" s="111"/>
      <c r="F13" s="111"/>
      <c r="G13" s="59"/>
      <c r="H13" s="17"/>
      <c r="I13" s="23" t="s">
        <v>33</v>
      </c>
      <c r="J13" s="17"/>
      <c r="K13" s="23" t="s">
        <v>47</v>
      </c>
    </row>
    <row r="14" spans="2:12" ht="16.5" customHeight="1" x14ac:dyDescent="0.25">
      <c r="B14" s="19"/>
      <c r="C14" s="19"/>
      <c r="D14" s="19"/>
      <c r="E14" s="19"/>
      <c r="F14" s="19"/>
      <c r="G14" s="103"/>
      <c r="I14" s="24"/>
    </row>
    <row r="15" spans="2:12" ht="16.5" customHeight="1" thickBot="1" x14ac:dyDescent="0.3">
      <c r="B15" s="32" t="str">
        <f>IF($F$1="English",I15,K15)</f>
        <v>Is the undertaking subject to collective insolvency proceedings?</v>
      </c>
      <c r="C15" s="33"/>
      <c r="D15" s="33"/>
      <c r="E15" s="34"/>
      <c r="F15" s="85" t="s">
        <v>93</v>
      </c>
      <c r="G15" s="59"/>
      <c r="H15" s="17"/>
      <c r="I15" s="23" t="s">
        <v>48</v>
      </c>
      <c r="J15" s="17"/>
      <c r="K15" s="23" t="s">
        <v>51</v>
      </c>
    </row>
    <row r="16" spans="2:12" ht="16.5" customHeight="1" x14ac:dyDescent="0.25">
      <c r="B16" s="19"/>
      <c r="C16" s="19"/>
      <c r="D16" s="19"/>
      <c r="E16" s="19"/>
      <c r="F16" s="19"/>
      <c r="G16" s="103"/>
      <c r="I16" s="24"/>
    </row>
    <row r="17" spans="2:12" ht="16.5" customHeight="1" x14ac:dyDescent="0.25">
      <c r="B17" s="112" t="str">
        <f>IF($F$1="English",I17,K17)</f>
        <v>Does the undertaking  fulfil the criteria under law for being placed in collective insolvency proceedings at the request of its creditors?</v>
      </c>
      <c r="C17" s="113"/>
      <c r="D17" s="113"/>
      <c r="E17" s="113"/>
      <c r="F17" s="85" t="s">
        <v>93</v>
      </c>
      <c r="G17" s="59"/>
      <c r="I17" s="24" t="s">
        <v>49</v>
      </c>
      <c r="K17" s="24" t="s">
        <v>52</v>
      </c>
    </row>
    <row r="18" spans="2:12" ht="16.5" customHeight="1" thickBot="1" x14ac:dyDescent="0.45">
      <c r="B18" s="114"/>
      <c r="C18" s="115"/>
      <c r="D18" s="115"/>
      <c r="E18" s="115"/>
      <c r="F18" s="35"/>
      <c r="G18" s="37"/>
      <c r="H18" s="17"/>
      <c r="I18" s="23"/>
      <c r="J18" s="17"/>
      <c r="K18" s="18"/>
    </row>
    <row r="19" spans="2:12" ht="16.5" customHeight="1" x14ac:dyDescent="0.25">
      <c r="B19" s="19"/>
      <c r="C19" s="19"/>
      <c r="D19" s="19"/>
      <c r="E19" s="19"/>
      <c r="F19" s="19"/>
      <c r="G19" s="103"/>
      <c r="I19" s="24"/>
    </row>
    <row r="20" spans="2:12" ht="16.5" customHeight="1" x14ac:dyDescent="0.4">
      <c r="B20" s="112" t="str">
        <f>IF($F$1="English",I20,K20)</f>
        <v>The undertaking has received rescue aid and has not yet reimbursed the loan or terminated the guarantee, or has received restructuring aid and is still subject to a restructuring plan.</v>
      </c>
      <c r="C20" s="113"/>
      <c r="D20" s="113"/>
      <c r="E20" s="113"/>
      <c r="F20" s="85" t="s">
        <v>93</v>
      </c>
      <c r="G20" s="37"/>
      <c r="I20" s="24" t="s">
        <v>32</v>
      </c>
      <c r="K20" s="24" t="s">
        <v>53</v>
      </c>
    </row>
    <row r="21" spans="2:12" ht="16.5" customHeight="1" thickBot="1" x14ac:dyDescent="0.45">
      <c r="B21" s="114"/>
      <c r="C21" s="115"/>
      <c r="D21" s="115"/>
      <c r="E21" s="115"/>
      <c r="F21" s="35"/>
      <c r="G21" s="37"/>
      <c r="H21" s="17"/>
      <c r="I21" s="23"/>
      <c r="J21" s="17"/>
      <c r="K21" s="18"/>
    </row>
    <row r="22" spans="2:12" ht="16.5" customHeight="1" x14ac:dyDescent="0.25"/>
    <row r="23" spans="2:12" ht="16.5" customHeight="1" x14ac:dyDescent="0.25"/>
    <row r="24" spans="2:12" ht="16.5" customHeight="1" x14ac:dyDescent="0.25"/>
    <row r="25" spans="2:12" ht="16.5" customHeight="1" x14ac:dyDescent="0.4">
      <c r="B25" s="36"/>
      <c r="C25" s="36"/>
      <c r="D25" s="36"/>
      <c r="E25" s="36"/>
      <c r="F25" s="37"/>
      <c r="G25" s="37"/>
      <c r="I25" s="24" t="s">
        <v>25</v>
      </c>
      <c r="K25" s="24" t="s">
        <v>64</v>
      </c>
    </row>
    <row r="26" spans="2:12" ht="16.5" customHeight="1" x14ac:dyDescent="0.25">
      <c r="B26" s="49"/>
      <c r="C26" s="125" t="str">
        <f>IF($F$1="English",I25,K25)</f>
        <v xml:space="preserve">Applicant </v>
      </c>
      <c r="D26" s="126"/>
      <c r="E26" s="127" t="str">
        <f>IF($F$1="English",I26,K26)</f>
        <v xml:space="preserve">Consolidated Data </v>
      </c>
      <c r="F26" s="128"/>
      <c r="G26" s="50"/>
      <c r="I26" s="24" t="s">
        <v>24</v>
      </c>
      <c r="K26" s="24" t="s">
        <v>65</v>
      </c>
    </row>
    <row r="27" spans="2:12" ht="16.5" customHeight="1" x14ac:dyDescent="0.25">
      <c r="B27" s="51" t="str">
        <f>IF($F$1="English",I27,K27)</f>
        <v>Basis Year</v>
      </c>
      <c r="C27" s="90">
        <v>2019</v>
      </c>
      <c r="D27" s="53">
        <f>C27-1</f>
        <v>2018</v>
      </c>
      <c r="E27" s="54">
        <f>C27</f>
        <v>2019</v>
      </c>
      <c r="F27" s="54">
        <f>D27</f>
        <v>2018</v>
      </c>
      <c r="G27" s="49"/>
      <c r="I27" s="24" t="s">
        <v>91</v>
      </c>
      <c r="K27" s="55" t="s">
        <v>92</v>
      </c>
      <c r="L27" s="1" t="str">
        <f>IF($F$1="English",I27,K27)</f>
        <v>Basis Year</v>
      </c>
    </row>
    <row r="28" spans="2:12" ht="16.5" customHeight="1" x14ac:dyDescent="0.25">
      <c r="B28" s="49"/>
      <c r="C28" s="91" t="s">
        <v>23</v>
      </c>
      <c r="D28" s="92" t="s">
        <v>23</v>
      </c>
      <c r="E28" s="93" t="s">
        <v>23</v>
      </c>
      <c r="F28" s="93" t="s">
        <v>23</v>
      </c>
      <c r="G28" s="49"/>
      <c r="I28" s="24" t="s">
        <v>23</v>
      </c>
      <c r="K28" s="55" t="s">
        <v>66</v>
      </c>
      <c r="L28" s="1" t="str">
        <f>IF($F$1="English",I28,K28)</f>
        <v>Audited</v>
      </c>
    </row>
    <row r="29" spans="2:12" ht="16.5" customHeight="1" x14ac:dyDescent="0.25">
      <c r="B29" s="56"/>
      <c r="C29" s="57" t="s">
        <v>22</v>
      </c>
      <c r="D29" s="57" t="s">
        <v>22</v>
      </c>
      <c r="E29" s="58" t="s">
        <v>22</v>
      </c>
      <c r="F29" s="58" t="s">
        <v>22</v>
      </c>
      <c r="G29" s="59"/>
      <c r="H29" s="17"/>
      <c r="I29" s="23" t="s">
        <v>21</v>
      </c>
      <c r="J29" s="17"/>
      <c r="K29" s="60" t="s">
        <v>67</v>
      </c>
      <c r="L29" s="1" t="str">
        <f>IF($F$1="English",I29,K29)</f>
        <v xml:space="preserve">Management </v>
      </c>
    </row>
    <row r="30" spans="2:12" ht="16.5" customHeight="1" x14ac:dyDescent="0.25">
      <c r="B30" s="50" t="str">
        <f>IF($F$1="English",I30,K30)</f>
        <v xml:space="preserve">Reserves </v>
      </c>
      <c r="C30" s="61"/>
      <c r="D30" s="61"/>
      <c r="E30" s="62"/>
      <c r="F30" s="62"/>
      <c r="G30" s="63"/>
      <c r="H30" s="1"/>
      <c r="I30" s="24" t="s">
        <v>20</v>
      </c>
      <c r="K30" s="64" t="s">
        <v>68</v>
      </c>
    </row>
    <row r="31" spans="2:12" ht="38.25" customHeight="1" x14ac:dyDescent="0.25">
      <c r="B31" s="38" t="str">
        <f>IF($F$1="English",I31,K31)</f>
        <v xml:space="preserve">Including all other elements generally considered as part of the own funds of the company. </v>
      </c>
      <c r="C31" s="6"/>
      <c r="D31" s="6"/>
      <c r="E31" s="6"/>
      <c r="F31" s="6"/>
      <c r="G31" s="63"/>
      <c r="I31" s="24" t="s">
        <v>19</v>
      </c>
      <c r="K31" s="24" t="s">
        <v>69</v>
      </c>
    </row>
    <row r="32" spans="2:12" ht="3" customHeight="1" x14ac:dyDescent="0.25">
      <c r="B32" s="38"/>
      <c r="C32" s="65"/>
      <c r="D32" s="65"/>
      <c r="E32" s="66"/>
      <c r="F32" s="66"/>
      <c r="G32" s="63"/>
      <c r="I32" s="24"/>
      <c r="K32" s="24"/>
    </row>
    <row r="33" spans="2:11" ht="16.5" customHeight="1" x14ac:dyDescent="0.25">
      <c r="B33" s="67" t="str">
        <f>IF($F$1="English",I33,K33)</f>
        <v>Accumulated losses</v>
      </c>
      <c r="C33" s="9"/>
      <c r="D33" s="9"/>
      <c r="E33" s="8"/>
      <c r="F33" s="9"/>
      <c r="G33" s="63"/>
      <c r="I33" s="24" t="s">
        <v>18</v>
      </c>
      <c r="K33" s="24" t="s">
        <v>70</v>
      </c>
    </row>
    <row r="34" spans="2:11" ht="16.5" customHeight="1" thickBot="1" x14ac:dyDescent="0.3">
      <c r="B34" s="68" t="str">
        <f>IF($F$1="English",I34,K34)</f>
        <v>Reserves - Accumulated losses</v>
      </c>
      <c r="C34" s="69">
        <f>C31-C33</f>
        <v>0</v>
      </c>
      <c r="D34" s="69">
        <f>D31-D33</f>
        <v>0</v>
      </c>
      <c r="E34" s="69">
        <f>E31-E33</f>
        <v>0</v>
      </c>
      <c r="F34" s="70">
        <f>F31-F33</f>
        <v>0</v>
      </c>
      <c r="G34" s="63"/>
      <c r="I34" s="24" t="s">
        <v>17</v>
      </c>
      <c r="K34" s="24" t="s">
        <v>71</v>
      </c>
    </row>
    <row r="35" spans="2:11" ht="16.5" customHeight="1" thickTop="1" x14ac:dyDescent="0.25">
      <c r="B35" s="50" t="str">
        <f>IF($F$1="English",I35,K35)</f>
        <v xml:space="preserve">Share Capital </v>
      </c>
      <c r="C35" s="86"/>
      <c r="D35" s="72"/>
      <c r="E35" s="45"/>
      <c r="F35" s="72"/>
      <c r="G35" s="63"/>
      <c r="I35" s="24" t="s">
        <v>16</v>
      </c>
      <c r="K35" s="24" t="s">
        <v>72</v>
      </c>
    </row>
    <row r="36" spans="2:11" ht="27" customHeight="1" x14ac:dyDescent="0.25">
      <c r="B36" s="131" t="str">
        <f>IF($F$1="English",I36,K36)</f>
        <v>Including preference shares and share premium.</v>
      </c>
      <c r="C36" s="6"/>
      <c r="D36" s="6"/>
      <c r="E36" s="7"/>
      <c r="F36" s="6"/>
      <c r="G36" s="63"/>
      <c r="I36" s="24" t="s">
        <v>15</v>
      </c>
      <c r="K36" s="24" t="s">
        <v>73</v>
      </c>
    </row>
    <row r="37" spans="2:11" ht="3.75" customHeight="1" x14ac:dyDescent="0.25">
      <c r="B37" s="132"/>
      <c r="C37" s="74"/>
      <c r="D37" s="74"/>
      <c r="E37" s="73"/>
      <c r="F37" s="74"/>
      <c r="G37" s="63"/>
      <c r="I37" s="24"/>
      <c r="K37" s="24"/>
    </row>
    <row r="38" spans="2:11" s="99" customFormat="1" ht="15" customHeight="1" x14ac:dyDescent="0.25">
      <c r="B38" s="50" t="str">
        <f t="shared" ref="B38:B54" si="0">IF($F$1="English",I38,K38)</f>
        <v>Net Equity as per Financial Statements</v>
      </c>
      <c r="C38" s="12">
        <f>C34+C36</f>
        <v>0</v>
      </c>
      <c r="D38" s="12">
        <f>D34+D36</f>
        <v>0</v>
      </c>
      <c r="E38" s="11">
        <f>E34+E36</f>
        <v>0</v>
      </c>
      <c r="F38" s="12">
        <f>F34+F36</f>
        <v>0</v>
      </c>
      <c r="G38" s="96"/>
      <c r="H38" s="97"/>
      <c r="I38" s="95" t="s">
        <v>96</v>
      </c>
      <c r="J38" s="97"/>
      <c r="K38" s="98" t="s">
        <v>97</v>
      </c>
    </row>
    <row r="39" spans="2:11" ht="16.5" customHeight="1" x14ac:dyDescent="0.25">
      <c r="B39" s="50" t="str">
        <f t="shared" si="0"/>
        <v>Total Liabilities (Short Term)</v>
      </c>
      <c r="C39" s="12"/>
      <c r="D39" s="12"/>
      <c r="E39" s="11"/>
      <c r="F39" s="12"/>
      <c r="I39" s="24" t="s">
        <v>14</v>
      </c>
      <c r="K39" s="24" t="s">
        <v>74</v>
      </c>
    </row>
    <row r="40" spans="2:11" ht="16.5" customHeight="1" x14ac:dyDescent="0.25">
      <c r="B40" s="67" t="str">
        <f t="shared" si="0"/>
        <v>Total Liabilities (Long Term)</v>
      </c>
      <c r="C40" s="15"/>
      <c r="D40" s="15"/>
      <c r="E40" s="14"/>
      <c r="F40" s="15"/>
      <c r="I40" s="24" t="s">
        <v>13</v>
      </c>
      <c r="K40" s="24" t="s">
        <v>75</v>
      </c>
    </row>
    <row r="41" spans="2:11" ht="16.5" customHeight="1" thickBot="1" x14ac:dyDescent="0.3">
      <c r="B41" s="68" t="str">
        <f t="shared" si="0"/>
        <v>Total Debt</v>
      </c>
      <c r="C41" s="70">
        <f>C39+C40</f>
        <v>0</v>
      </c>
      <c r="D41" s="70">
        <f>D39+D40</f>
        <v>0</v>
      </c>
      <c r="E41" s="71">
        <f>E39+E40</f>
        <v>0</v>
      </c>
      <c r="F41" s="71">
        <f>F39+F40</f>
        <v>0</v>
      </c>
      <c r="I41" s="24" t="s">
        <v>12</v>
      </c>
      <c r="K41" s="24" t="s">
        <v>76</v>
      </c>
    </row>
    <row r="42" spans="2:11" ht="16.5" customHeight="1" thickTop="1" x14ac:dyDescent="0.25">
      <c r="B42" s="50"/>
      <c r="C42" s="75"/>
      <c r="D42" s="75"/>
      <c r="E42" s="75"/>
      <c r="F42" s="75"/>
      <c r="I42" s="24"/>
      <c r="K42" s="24"/>
    </row>
    <row r="43" spans="2:11" ht="16.5" customHeight="1" x14ac:dyDescent="0.25">
      <c r="B43" s="50"/>
      <c r="C43" s="75"/>
      <c r="D43" s="75"/>
      <c r="E43" s="75"/>
      <c r="F43" s="75"/>
      <c r="I43" s="24"/>
      <c r="K43" s="24"/>
    </row>
    <row r="44" spans="2:11" ht="16.5" customHeight="1" x14ac:dyDescent="0.25">
      <c r="B44" s="50"/>
      <c r="C44" s="75"/>
      <c r="D44" s="75"/>
      <c r="E44" s="75"/>
      <c r="F44" s="75"/>
      <c r="I44" s="24"/>
      <c r="K44" s="24"/>
    </row>
    <row r="45" spans="2:11" ht="16.5" customHeight="1" x14ac:dyDescent="0.25">
      <c r="B45" s="50"/>
      <c r="C45" s="75"/>
      <c r="D45" s="75"/>
      <c r="E45" s="75"/>
      <c r="F45" s="75"/>
      <c r="I45" s="24"/>
      <c r="K45" s="24"/>
    </row>
    <row r="46" spans="2:11" ht="16.5" customHeight="1" x14ac:dyDescent="0.25">
      <c r="B46" s="50"/>
      <c r="C46" s="125" t="str">
        <f>C26</f>
        <v xml:space="preserve">Applicant </v>
      </c>
      <c r="D46" s="126"/>
      <c r="E46" s="127" t="str">
        <f>E26</f>
        <v xml:space="preserve">Consolidated Data </v>
      </c>
      <c r="F46" s="128"/>
      <c r="I46" s="24"/>
      <c r="K46" s="24"/>
    </row>
    <row r="47" spans="2:11" ht="16.5" customHeight="1" x14ac:dyDescent="0.25">
      <c r="B47" s="50"/>
      <c r="C47" s="52">
        <f>C27</f>
        <v>2019</v>
      </c>
      <c r="D47" s="53">
        <f t="shared" ref="D47:F47" si="1">D27</f>
        <v>2018</v>
      </c>
      <c r="E47" s="54">
        <f t="shared" si="1"/>
        <v>2019</v>
      </c>
      <c r="F47" s="54">
        <f t="shared" si="1"/>
        <v>2018</v>
      </c>
      <c r="I47" s="24"/>
      <c r="K47" s="24"/>
    </row>
    <row r="48" spans="2:11" ht="16.5" customHeight="1" x14ac:dyDescent="0.25">
      <c r="B48" s="50"/>
      <c r="C48" s="87" t="str">
        <f>C28</f>
        <v>Audited</v>
      </c>
      <c r="D48" s="88" t="str">
        <f t="shared" ref="D48:F48" si="2">D28</f>
        <v>Audited</v>
      </c>
      <c r="E48" s="89" t="str">
        <f t="shared" si="2"/>
        <v>Audited</v>
      </c>
      <c r="F48" s="89" t="str">
        <f t="shared" si="2"/>
        <v>Audited</v>
      </c>
      <c r="I48" s="24"/>
      <c r="K48" s="24"/>
    </row>
    <row r="49" spans="1:13" ht="16.5" customHeight="1" x14ac:dyDescent="0.25">
      <c r="C49" s="57" t="str">
        <f>C29</f>
        <v>€</v>
      </c>
      <c r="D49" s="57" t="str">
        <f t="shared" ref="D49:F49" si="3">D29</f>
        <v>€</v>
      </c>
      <c r="E49" s="58" t="str">
        <f t="shared" si="3"/>
        <v>€</v>
      </c>
      <c r="F49" s="58" t="str">
        <f t="shared" si="3"/>
        <v>€</v>
      </c>
    </row>
    <row r="50" spans="1:13" ht="16.5" customHeight="1" x14ac:dyDescent="0.25">
      <c r="B50" s="50" t="str">
        <f t="shared" si="0"/>
        <v>Net Profit</v>
      </c>
      <c r="C50" s="10"/>
      <c r="D50" s="10"/>
      <c r="E50" s="10"/>
      <c r="F50" s="10"/>
      <c r="I50" s="24" t="s">
        <v>11</v>
      </c>
      <c r="K50" s="24" t="s">
        <v>77</v>
      </c>
    </row>
    <row r="51" spans="1:13" ht="16.5" customHeight="1" x14ac:dyDescent="0.25">
      <c r="B51" s="50" t="str">
        <f t="shared" si="0"/>
        <v>Tax</v>
      </c>
      <c r="C51" s="13"/>
      <c r="D51" s="13"/>
      <c r="E51" s="13"/>
      <c r="F51" s="13"/>
      <c r="I51" s="24" t="s">
        <v>10</v>
      </c>
      <c r="K51" s="24" t="s">
        <v>78</v>
      </c>
    </row>
    <row r="52" spans="1:13" ht="16.5" customHeight="1" x14ac:dyDescent="0.25">
      <c r="B52" s="50" t="str">
        <f t="shared" si="0"/>
        <v xml:space="preserve">Interest </v>
      </c>
      <c r="C52" s="13"/>
      <c r="D52" s="13"/>
      <c r="E52" s="13"/>
      <c r="F52" s="13"/>
      <c r="I52" s="24" t="s">
        <v>9</v>
      </c>
      <c r="K52" s="24" t="s">
        <v>79</v>
      </c>
    </row>
    <row r="53" spans="1:13" ht="16.5" customHeight="1" x14ac:dyDescent="0.25">
      <c r="B53" s="50" t="str">
        <f t="shared" si="0"/>
        <v>Depreciation</v>
      </c>
      <c r="C53" s="13"/>
      <c r="D53" s="13"/>
      <c r="E53" s="13"/>
      <c r="F53" s="13"/>
      <c r="I53" s="24" t="s">
        <v>8</v>
      </c>
      <c r="K53" s="24" t="s">
        <v>80</v>
      </c>
    </row>
    <row r="54" spans="1:13" ht="16.5" customHeight="1" x14ac:dyDescent="0.25">
      <c r="B54" s="67" t="str">
        <f t="shared" si="0"/>
        <v>Amortization</v>
      </c>
      <c r="C54" s="16"/>
      <c r="D54" s="16"/>
      <c r="E54" s="16"/>
      <c r="F54" s="16"/>
      <c r="H54" s="17"/>
      <c r="I54" s="23" t="s">
        <v>7</v>
      </c>
      <c r="J54" s="5"/>
      <c r="K54" s="23" t="s">
        <v>81</v>
      </c>
    </row>
    <row r="55" spans="1:13" ht="16.5" customHeight="1" x14ac:dyDescent="0.25">
      <c r="H55" s="1"/>
      <c r="I55" s="1"/>
      <c r="J55" s="1"/>
      <c r="K55" s="76"/>
      <c r="L55" s="2"/>
      <c r="M55" s="2"/>
    </row>
    <row r="56" spans="1:13" ht="33.75" customHeight="1" x14ac:dyDescent="0.25">
      <c r="A56" s="77"/>
      <c r="B56" s="78" t="str">
        <f>IF($F$1="English",I56,K56)</f>
        <v xml:space="preserve">(Reserves - Accumulated losses): Share Capital </v>
      </c>
      <c r="C56" s="79">
        <f>IFERROR(C34/C36,0)</f>
        <v>0</v>
      </c>
      <c r="D56" s="79">
        <f>IFERROR(D34/D36,0)</f>
        <v>0</v>
      </c>
      <c r="E56" s="79">
        <f>IFERROR(E34/E36,0)</f>
        <v>0</v>
      </c>
      <c r="F56" s="79">
        <f>IFERROR(F34/F36,0)</f>
        <v>0</v>
      </c>
      <c r="G56" s="40"/>
      <c r="I56" s="24" t="s">
        <v>6</v>
      </c>
      <c r="K56" s="24" t="s">
        <v>82</v>
      </c>
    </row>
    <row r="57" spans="1:13" s="77" customFormat="1" ht="33.75" customHeight="1" x14ac:dyDescent="0.25">
      <c r="A57" s="1"/>
      <c r="B57" s="78" t="str">
        <f>IF($F$1="English",I57,K57)</f>
        <v xml:space="preserve">Book debt to equity ratio </v>
      </c>
      <c r="C57" s="79">
        <f>IFERROR(C41/(C38),0)</f>
        <v>0</v>
      </c>
      <c r="D57" s="79">
        <f>IFERROR(D41/(D38),0)</f>
        <v>0</v>
      </c>
      <c r="E57" s="79">
        <f>IFERROR(E41/(E38),0)</f>
        <v>0</v>
      </c>
      <c r="F57" s="79">
        <f>IFERROR(F41/(F38),0)</f>
        <v>0</v>
      </c>
      <c r="G57" s="27"/>
      <c r="H57" s="81"/>
      <c r="I57" s="24" t="s">
        <v>5</v>
      </c>
      <c r="J57" s="81"/>
      <c r="K57" s="24" t="s">
        <v>83</v>
      </c>
    </row>
    <row r="58" spans="1:13" ht="33.75" customHeight="1" x14ac:dyDescent="0.25">
      <c r="B58" s="78" t="str">
        <f>IF($F$1="English",I58,K58)</f>
        <v>EBITDA</v>
      </c>
      <c r="C58" s="79">
        <f>C50+(C51+C52+C53+C54)</f>
        <v>0</v>
      </c>
      <c r="D58" s="79">
        <f>D50+(D51+D52+D53+D54)</f>
        <v>0</v>
      </c>
      <c r="E58" s="80">
        <f>E50+(E51+E52+E53+E54)</f>
        <v>0</v>
      </c>
      <c r="F58" s="80">
        <f>F50+(F51+F52+F53+F54)</f>
        <v>0</v>
      </c>
      <c r="I58" s="24" t="s">
        <v>4</v>
      </c>
      <c r="J58" s="1"/>
      <c r="K58" s="24" t="s">
        <v>3</v>
      </c>
    </row>
    <row r="59" spans="1:13" ht="33.75" customHeight="1" x14ac:dyDescent="0.25">
      <c r="B59" s="78" t="str">
        <f>IF($F$1="English",I59,K59)</f>
        <v>EBITDA / interest coverage ratio</v>
      </c>
      <c r="C59" s="79">
        <f>IFERROR(C58/(C52),0)</f>
        <v>0</v>
      </c>
      <c r="D59" s="79">
        <f>IFERROR(D58/(D52),0)</f>
        <v>0</v>
      </c>
      <c r="E59" s="80">
        <f>IFERROR(E58/(E52),0)</f>
        <v>0</v>
      </c>
      <c r="F59" s="80">
        <f>IFERROR(F58/(F52),0)</f>
        <v>0</v>
      </c>
      <c r="I59" s="24" t="s">
        <v>2</v>
      </c>
      <c r="J59" s="1"/>
      <c r="K59" s="24" t="s">
        <v>84</v>
      </c>
    </row>
    <row r="60" spans="1:13" ht="16.5" customHeight="1" x14ac:dyDescent="0.25">
      <c r="I60" s="1"/>
      <c r="J60" s="1"/>
    </row>
    <row r="61" spans="1:13" ht="15" customHeight="1" x14ac:dyDescent="0.25">
      <c r="B61" s="124" t="str">
        <f>IF($F$1="English",I61,K61)</f>
        <v>Deducting accumulated losses from reserves does not result in a negative cumulative amount that exceeds half of the subscribed share capital</v>
      </c>
      <c r="C61" s="124"/>
      <c r="D61" s="124"/>
      <c r="E61" s="124"/>
      <c r="F61" s="123" t="str">
        <f>IF(COUNTIF(C56:F56,"&lt;-.5")&gt;1,"û","ü")</f>
        <v>ü</v>
      </c>
      <c r="I61" s="21" t="s">
        <v>1</v>
      </c>
      <c r="J61" s="1"/>
      <c r="K61" s="82" t="s">
        <v>85</v>
      </c>
    </row>
    <row r="62" spans="1:13" ht="16.5" customHeight="1" x14ac:dyDescent="0.25">
      <c r="B62" s="124"/>
      <c r="C62" s="124"/>
      <c r="D62" s="124"/>
      <c r="E62" s="124"/>
      <c r="F62" s="123"/>
    </row>
    <row r="63" spans="1:13" ht="16.5" customHeight="1" x14ac:dyDescent="0.25">
      <c r="F63" s="83"/>
    </row>
    <row r="64" spans="1:13" ht="15" customHeight="1" x14ac:dyDescent="0.25">
      <c r="B64" s="130" t="str">
        <f>IF($F$1="English",I64,K64)</f>
        <v>For the past two years the book debt to equity ratio was less than or equal to 7.5</v>
      </c>
      <c r="C64" s="130"/>
      <c r="D64" s="130"/>
      <c r="E64" s="130"/>
      <c r="F64" s="133" t="str">
        <f>IF(OR(F12="Yes",F12="Iva"),"",IF(OR(F7="Yes",F7="Iva"),IF(OR(COUNTIF(C57:D57,"&gt;7.5")= 2,COUNTIF(E57:F57,"&gt;7.5")= 2),"û","ü"),IF(COUNTIF(C57:D57,"&gt;7.5")= 2,"û","ü")))</f>
        <v/>
      </c>
      <c r="I64" s="21" t="s">
        <v>90</v>
      </c>
      <c r="J64" s="3"/>
      <c r="K64" s="4" t="s">
        <v>86</v>
      </c>
      <c r="L64" s="2"/>
      <c r="M64" s="2"/>
    </row>
    <row r="65" spans="2:12" ht="16.5" customHeight="1" x14ac:dyDescent="0.25">
      <c r="B65" s="130"/>
      <c r="C65" s="130"/>
      <c r="D65" s="130"/>
      <c r="E65" s="130"/>
      <c r="F65" s="133"/>
      <c r="J65" s="1"/>
      <c r="K65" s="76"/>
    </row>
    <row r="66" spans="2:12" ht="16.5" customHeight="1" x14ac:dyDescent="0.25">
      <c r="F66" s="83"/>
      <c r="J66" s="1"/>
      <c r="K66" s="76"/>
    </row>
    <row r="67" spans="2:12" ht="24.75" customHeight="1" x14ac:dyDescent="0.25">
      <c r="B67" s="84" t="str">
        <f>IF($F$1="English",I67,K67)</f>
        <v>For the past two years the EBITDA / interest coverage ratio has not been below 1</v>
      </c>
      <c r="C67" s="84"/>
      <c r="D67" s="84"/>
      <c r="E67" s="84"/>
      <c r="F67" s="133" t="str">
        <f>IF(OR(F12="Yes",F12="Iva"),"",IF(OR(F7="Yes",F7="Iva"),IF(OR(COUNTIF(C59:D59,"&lt;1")= 2,COUNTIF(E59:F59,"&lt;1")= 2),"û","ü"),IF(COUNTIF(C59:D59,"&lt;1")= 2,"û","ü")))</f>
        <v/>
      </c>
      <c r="G67" s="104"/>
      <c r="I67" s="21" t="s">
        <v>89</v>
      </c>
      <c r="J67" s="1"/>
      <c r="K67" s="76" t="s">
        <v>87</v>
      </c>
    </row>
    <row r="68" spans="2:12" ht="16.5" customHeight="1" x14ac:dyDescent="0.25">
      <c r="B68" s="84"/>
      <c r="C68" s="84"/>
      <c r="D68" s="84"/>
      <c r="E68" s="84"/>
      <c r="F68" s="133"/>
      <c r="I68" s="1"/>
      <c r="J68" s="1"/>
      <c r="K68" s="76"/>
    </row>
    <row r="69" spans="2:12" ht="16.5" customHeight="1" x14ac:dyDescent="0.25">
      <c r="G69" s="105"/>
      <c r="I69" s="1"/>
      <c r="J69" s="1"/>
      <c r="K69" s="76"/>
    </row>
    <row r="70" spans="2:12" ht="16.5" customHeight="1" x14ac:dyDescent="0.25">
      <c r="G70" s="105"/>
      <c r="I70" s="1"/>
      <c r="J70" s="1"/>
      <c r="K70" s="76"/>
    </row>
    <row r="71" spans="2:12" ht="16.5" customHeight="1" x14ac:dyDescent="0.25">
      <c r="I71" s="1"/>
      <c r="J71" s="1"/>
      <c r="K71" s="76"/>
    </row>
    <row r="72" spans="2:12" ht="16.5" customHeight="1" x14ac:dyDescent="0.4">
      <c r="B72" s="36"/>
      <c r="C72" s="36"/>
      <c r="D72" s="36"/>
      <c r="E72" s="36"/>
      <c r="F72" s="37"/>
      <c r="G72" s="37"/>
      <c r="H72" s="30"/>
      <c r="I72" s="31"/>
      <c r="J72" s="30"/>
      <c r="K72" s="38"/>
    </row>
    <row r="73" spans="2:12" ht="16.5" customHeight="1" x14ac:dyDescent="0.4">
      <c r="B73" s="39" t="str">
        <f>IF($F$1="English",I73,K73)</f>
        <v>I confirm the data provided in this form is correct</v>
      </c>
      <c r="C73" s="40"/>
      <c r="D73" s="40"/>
      <c r="E73" s="40"/>
      <c r="F73" s="40"/>
      <c r="G73" s="37"/>
      <c r="H73" s="30"/>
      <c r="I73" s="24" t="s">
        <v>31</v>
      </c>
      <c r="J73" s="30"/>
      <c r="K73" s="24" t="s">
        <v>54</v>
      </c>
    </row>
    <row r="74" spans="2:12" ht="16.5" customHeight="1" x14ac:dyDescent="0.4">
      <c r="B74" s="41" t="str">
        <f>IF($F$1="English",I74,K74)</f>
        <v>Certified Public Account having resposibility of finacial records of undertaking:</v>
      </c>
      <c r="C74" s="40"/>
      <c r="D74" s="40"/>
      <c r="E74" s="40"/>
      <c r="F74" s="40"/>
      <c r="G74" s="37"/>
      <c r="H74" s="30"/>
      <c r="I74" s="24" t="s">
        <v>55</v>
      </c>
      <c r="J74" s="30"/>
      <c r="K74" s="24" t="s">
        <v>56</v>
      </c>
    </row>
    <row r="75" spans="2:12" ht="16.5" customHeight="1" x14ac:dyDescent="0.4">
      <c r="B75" s="42" t="str">
        <f>IF($F$1="English",I75,K75)</f>
        <v xml:space="preserve">Date </v>
      </c>
      <c r="C75" s="129"/>
      <c r="D75" s="129"/>
      <c r="E75" s="40"/>
      <c r="F75" s="40"/>
      <c r="G75" s="37"/>
      <c r="H75" s="30"/>
      <c r="I75" s="24" t="s">
        <v>27</v>
      </c>
      <c r="J75" s="30"/>
      <c r="K75" s="24" t="s">
        <v>57</v>
      </c>
    </row>
    <row r="76" spans="2:12" ht="16.5" customHeight="1" x14ac:dyDescent="0.4">
      <c r="B76" s="43" t="str">
        <f>IF($F$1="English",I76,K76)</f>
        <v>Name and Surname</v>
      </c>
      <c r="C76" s="122"/>
      <c r="D76" s="122"/>
      <c r="E76" s="40"/>
      <c r="F76" s="40"/>
      <c r="G76" s="37"/>
      <c r="H76" s="30"/>
      <c r="I76" s="24" t="s">
        <v>58</v>
      </c>
      <c r="J76" s="30"/>
      <c r="K76" s="24" t="s">
        <v>59</v>
      </c>
    </row>
    <row r="77" spans="2:12" ht="16.5" customHeight="1" x14ac:dyDescent="0.4">
      <c r="B77" s="44" t="str">
        <f>IF($F$1="English",I77,K77)</f>
        <v>Warrant Number</v>
      </c>
      <c r="C77" s="122"/>
      <c r="D77" s="122"/>
      <c r="E77" s="40"/>
      <c r="F77" s="45" t="s">
        <v>26</v>
      </c>
      <c r="G77" s="37"/>
      <c r="H77" s="30"/>
      <c r="I77" s="24" t="s">
        <v>60</v>
      </c>
      <c r="J77" s="30"/>
      <c r="K77" s="24" t="s">
        <v>61</v>
      </c>
    </row>
    <row r="78" spans="2:12" ht="16.5" customHeight="1" x14ac:dyDescent="0.4">
      <c r="B78" s="41"/>
      <c r="C78" s="40"/>
      <c r="D78" s="27"/>
      <c r="E78" s="40"/>
      <c r="F78" s="45" t="str">
        <f>IF($F$1="English",I78,K78)</f>
        <v>Signature</v>
      </c>
      <c r="G78" s="37"/>
      <c r="H78" s="30"/>
      <c r="I78" s="24" t="s">
        <v>30</v>
      </c>
      <c r="J78" s="30"/>
      <c r="K78" s="24" t="s">
        <v>29</v>
      </c>
      <c r="L78" s="1">
        <v>2019</v>
      </c>
    </row>
    <row r="79" spans="2:12" ht="16.5" customHeight="1" x14ac:dyDescent="0.4">
      <c r="B79" s="41"/>
      <c r="C79" s="27"/>
      <c r="D79" s="40"/>
      <c r="E79" s="40"/>
      <c r="F79" s="40"/>
      <c r="G79" s="37"/>
      <c r="H79" s="30"/>
      <c r="I79" s="24"/>
      <c r="J79" s="30"/>
      <c r="K79" s="24"/>
      <c r="L79" s="1">
        <f ca="1">YEAR(NOW())-1</f>
        <v>2018</v>
      </c>
    </row>
    <row r="80" spans="2:12" ht="16.5" customHeight="1" x14ac:dyDescent="0.4">
      <c r="B80" s="41" t="str">
        <f>IF($F$1="English",I80,K80)</f>
        <v>Person having legal representation of Undertaking:</v>
      </c>
      <c r="C80" s="40"/>
      <c r="D80" s="40"/>
      <c r="E80" s="40"/>
      <c r="F80" s="40"/>
      <c r="G80" s="37"/>
      <c r="H80" s="30"/>
      <c r="I80" s="24" t="s">
        <v>28</v>
      </c>
      <c r="J80" s="30"/>
      <c r="K80" s="24" t="s">
        <v>62</v>
      </c>
      <c r="L80" s="1">
        <f ca="1">L79-1</f>
        <v>2017</v>
      </c>
    </row>
    <row r="81" spans="2:12" ht="16.5" customHeight="1" x14ac:dyDescent="0.4">
      <c r="B81" s="42" t="str">
        <f>IF($F$1="English",I81,K81)</f>
        <v xml:space="preserve">Date </v>
      </c>
      <c r="C81" s="129"/>
      <c r="D81" s="129"/>
      <c r="E81" s="40"/>
      <c r="F81" s="40"/>
      <c r="G81" s="37"/>
      <c r="H81" s="30"/>
      <c r="I81" s="24" t="s">
        <v>27</v>
      </c>
      <c r="J81" s="30"/>
      <c r="K81" s="24" t="s">
        <v>57</v>
      </c>
      <c r="L81" s="1">
        <f ca="1">L80-1</f>
        <v>2016</v>
      </c>
    </row>
    <row r="82" spans="2:12" ht="16.5" customHeight="1" x14ac:dyDescent="0.4">
      <c r="B82" s="43" t="str">
        <f>IF($F$1="English",I82,K82)</f>
        <v>Name and Surname</v>
      </c>
      <c r="C82" s="122"/>
      <c r="D82" s="122"/>
      <c r="E82" s="40"/>
      <c r="F82" s="45" t="s">
        <v>26</v>
      </c>
      <c r="G82" s="37"/>
      <c r="H82" s="30"/>
      <c r="I82" s="24" t="s">
        <v>58</v>
      </c>
      <c r="J82" s="30"/>
      <c r="K82" s="24" t="s">
        <v>63</v>
      </c>
      <c r="L82" s="1">
        <f ca="1">L81-1</f>
        <v>2015</v>
      </c>
    </row>
    <row r="83" spans="2:12" ht="16.5" customHeight="1" x14ac:dyDescent="0.4">
      <c r="B83" s="41"/>
      <c r="C83" s="40"/>
      <c r="D83" s="27"/>
      <c r="E83" s="40"/>
      <c r="F83" s="45" t="str">
        <f>F78</f>
        <v>Signature</v>
      </c>
      <c r="G83" s="37"/>
      <c r="H83" s="30"/>
      <c r="I83" s="31"/>
      <c r="J83" s="30"/>
      <c r="K83" s="38"/>
    </row>
    <row r="84" spans="2:12" ht="16.5" customHeight="1" thickBot="1" x14ac:dyDescent="0.45">
      <c r="B84" s="46"/>
      <c r="C84" s="47"/>
      <c r="D84" s="34"/>
      <c r="E84" s="47"/>
      <c r="F84" s="48"/>
      <c r="G84" s="37"/>
      <c r="H84" s="30"/>
      <c r="I84" s="31"/>
      <c r="J84" s="30"/>
      <c r="K84" s="38"/>
    </row>
    <row r="85" spans="2:12" ht="16.5" hidden="1" customHeight="1" x14ac:dyDescent="0.25">
      <c r="H85" s="1"/>
      <c r="I85" s="1"/>
      <c r="J85" s="1"/>
      <c r="K85" s="76"/>
    </row>
    <row r="86" spans="2:12" ht="16.5" hidden="1" customHeight="1" x14ac:dyDescent="0.25">
      <c r="H86" s="1"/>
      <c r="I86" s="1"/>
      <c r="J86" s="1"/>
      <c r="K86" s="76"/>
    </row>
    <row r="87" spans="2:12" ht="16.5" hidden="1" customHeight="1" x14ac:dyDescent="0.25">
      <c r="H87" s="1"/>
      <c r="I87" s="1"/>
      <c r="J87" s="1"/>
      <c r="K87" s="76"/>
    </row>
    <row r="88" spans="2:12" ht="16.5" hidden="1" customHeight="1" x14ac:dyDescent="0.25">
      <c r="H88" s="1"/>
      <c r="I88" s="1"/>
      <c r="J88" s="1"/>
      <c r="K88" s="76"/>
    </row>
    <row r="89" spans="2:12" ht="16.5" hidden="1" customHeight="1" x14ac:dyDescent="0.25">
      <c r="H89" s="1"/>
      <c r="I89" s="1"/>
      <c r="J89" s="1"/>
      <c r="K89" s="76"/>
    </row>
    <row r="90" spans="2:12" ht="16.5" hidden="1" customHeight="1" x14ac:dyDescent="0.25">
      <c r="H90" s="1"/>
      <c r="I90" s="1"/>
      <c r="J90" s="1"/>
      <c r="K90" s="76"/>
    </row>
    <row r="91" spans="2:12" ht="16.5" hidden="1" customHeight="1" x14ac:dyDescent="0.25">
      <c r="H91" s="1"/>
      <c r="I91" s="1"/>
      <c r="J91" s="1"/>
      <c r="K91" s="76"/>
    </row>
    <row r="92" spans="2:12" ht="16.5" hidden="1" customHeight="1" x14ac:dyDescent="0.25">
      <c r="H92" s="1"/>
      <c r="I92" s="1"/>
      <c r="J92" s="1"/>
      <c r="K92" s="76"/>
    </row>
    <row r="93" spans="2:12" ht="16.5" hidden="1" customHeight="1" x14ac:dyDescent="0.25">
      <c r="H93" s="1"/>
      <c r="I93" s="1"/>
      <c r="J93" s="1"/>
      <c r="K93" s="76"/>
    </row>
    <row r="94" spans="2:12" ht="16.5" hidden="1" customHeight="1" x14ac:dyDescent="0.25">
      <c r="H94" s="1"/>
      <c r="I94" s="1"/>
      <c r="J94" s="1"/>
      <c r="K94" s="76"/>
    </row>
    <row r="95" spans="2:12" ht="16.5" hidden="1" customHeight="1" x14ac:dyDescent="0.25">
      <c r="H95" s="1"/>
      <c r="I95" s="1"/>
      <c r="J95" s="1"/>
      <c r="K95" s="76"/>
    </row>
    <row r="96" spans="2:12" ht="16.5" hidden="1" customHeight="1" x14ac:dyDescent="0.25">
      <c r="H96" s="1"/>
      <c r="I96" s="1"/>
      <c r="J96" s="1"/>
      <c r="K96" s="76"/>
    </row>
    <row r="97" spans="8:11" ht="16.5" hidden="1" customHeight="1" x14ac:dyDescent="0.25">
      <c r="H97" s="1"/>
      <c r="I97" s="1"/>
      <c r="J97" s="1"/>
      <c r="K97" s="76"/>
    </row>
    <row r="98" spans="8:11" ht="16.5" hidden="1" customHeight="1" x14ac:dyDescent="0.25">
      <c r="H98" s="1"/>
      <c r="I98" s="1"/>
      <c r="J98" s="1"/>
      <c r="K98" s="76"/>
    </row>
    <row r="99" spans="8:11" ht="16.5" hidden="1" customHeight="1" x14ac:dyDescent="0.25">
      <c r="H99" s="1"/>
      <c r="I99" s="1"/>
      <c r="J99" s="1"/>
      <c r="K99" s="76"/>
    </row>
    <row r="100" spans="8:11" ht="16.5" hidden="1" customHeight="1" x14ac:dyDescent="0.25">
      <c r="H100" s="1"/>
      <c r="I100" s="1"/>
      <c r="J100" s="1"/>
      <c r="K100" s="76"/>
    </row>
    <row r="101" spans="8:11" ht="16.5" hidden="1" customHeight="1" x14ac:dyDescent="0.25">
      <c r="H101" s="1"/>
      <c r="I101" s="1"/>
      <c r="J101" s="1"/>
      <c r="K101" s="76"/>
    </row>
    <row r="102" spans="8:11" ht="16.5" hidden="1" customHeight="1" x14ac:dyDescent="0.25">
      <c r="H102" s="1"/>
      <c r="I102" s="1"/>
      <c r="J102" s="1"/>
      <c r="K102" s="76"/>
    </row>
    <row r="103" spans="8:11" ht="16.5" hidden="1" customHeight="1" x14ac:dyDescent="0.25">
      <c r="H103" s="1"/>
      <c r="I103" s="1"/>
      <c r="J103" s="1"/>
      <c r="K103" s="76"/>
    </row>
    <row r="104" spans="8:11" ht="16.5" hidden="1" customHeight="1" x14ac:dyDescent="0.25">
      <c r="H104" s="1"/>
      <c r="I104" s="1"/>
      <c r="J104" s="1"/>
      <c r="K104" s="76"/>
    </row>
    <row r="105" spans="8:11" ht="16.5" hidden="1" customHeight="1" x14ac:dyDescent="0.25">
      <c r="H105" s="1"/>
      <c r="I105" s="1"/>
      <c r="J105" s="1"/>
      <c r="K105" s="76"/>
    </row>
    <row r="106" spans="8:11" ht="16.5" hidden="1" customHeight="1" x14ac:dyDescent="0.25">
      <c r="H106" s="1"/>
      <c r="I106" s="1"/>
      <c r="J106" s="1"/>
      <c r="K106" s="76"/>
    </row>
    <row r="107" spans="8:11" ht="16.5" hidden="1" customHeight="1" x14ac:dyDescent="0.25">
      <c r="H107" s="1"/>
      <c r="I107" s="1"/>
      <c r="J107" s="1"/>
      <c r="K107" s="76"/>
    </row>
    <row r="108" spans="8:11" ht="16.5" hidden="1" customHeight="1" x14ac:dyDescent="0.25">
      <c r="H108" s="1"/>
      <c r="I108" s="1"/>
      <c r="J108" s="1"/>
      <c r="K108" s="76"/>
    </row>
    <row r="109" spans="8:11" ht="16.5" hidden="1" customHeight="1" x14ac:dyDescent="0.25">
      <c r="H109" s="1"/>
      <c r="I109" s="1"/>
      <c r="J109" s="1"/>
      <c r="K109" s="76"/>
    </row>
    <row r="110" spans="8:11" ht="16.5" hidden="1" customHeight="1" x14ac:dyDescent="0.25">
      <c r="H110" s="1"/>
      <c r="I110" s="1"/>
      <c r="J110" s="1"/>
      <c r="K110" s="76"/>
    </row>
    <row r="111" spans="8:11" ht="16.5" hidden="1" customHeight="1" x14ac:dyDescent="0.25"/>
    <row r="112" spans="8:11" ht="16.5" hidden="1" customHeight="1" x14ac:dyDescent="0.25"/>
    <row r="113" ht="16.5" hidden="1" customHeight="1" x14ac:dyDescent="0.25"/>
    <row r="114" ht="16.5" hidden="1" customHeight="1" x14ac:dyDescent="0.25"/>
    <row r="115" ht="16.5" hidden="1" customHeight="1" x14ac:dyDescent="0.25"/>
    <row r="116" ht="16.5" hidden="1" customHeight="1" x14ac:dyDescent="0.25"/>
    <row r="117" ht="16.5" hidden="1" customHeight="1" x14ac:dyDescent="0.25"/>
    <row r="118" ht="16.5" hidden="1" customHeight="1" x14ac:dyDescent="0.25"/>
    <row r="119" ht="16.5" hidden="1" customHeight="1" x14ac:dyDescent="0.25"/>
    <row r="120" ht="16.5" hidden="1" customHeight="1" x14ac:dyDescent="0.25"/>
  </sheetData>
  <sheetProtection algorithmName="SHA-512" hashValue="e9NEzpI45RDCee9NGedJqkcR+n+aAiqZCtwqWbiZQGrufK3nKvNqMQFdrtIV+LWkyjjt2lpG3H2drbLnap/pvw==" saltValue="0zhbSYfoHdJO/X3gv7Ipqw==" spinCount="100000" sheet="1" objects="1" scenarios="1" selectLockedCells="1"/>
  <mergeCells count="23">
    <mergeCell ref="C82:D82"/>
    <mergeCell ref="F61:F62"/>
    <mergeCell ref="B61:E62"/>
    <mergeCell ref="C26:D26"/>
    <mergeCell ref="C3:F3"/>
    <mergeCell ref="E26:F26"/>
    <mergeCell ref="C77:D77"/>
    <mergeCell ref="C81:D81"/>
    <mergeCell ref="B64:E65"/>
    <mergeCell ref="B36:B37"/>
    <mergeCell ref="C76:D76"/>
    <mergeCell ref="F67:F68"/>
    <mergeCell ref="C46:D46"/>
    <mergeCell ref="E46:F46"/>
    <mergeCell ref="F64:F65"/>
    <mergeCell ref="C75:D75"/>
    <mergeCell ref="B1:E1"/>
    <mergeCell ref="E5:F5"/>
    <mergeCell ref="B13:F13"/>
    <mergeCell ref="B17:E18"/>
    <mergeCell ref="B20:E21"/>
    <mergeCell ref="B5:D5"/>
    <mergeCell ref="B8:F10"/>
  </mergeCells>
  <conditionalFormatting sqref="E41:F45 C50:F54 E58:F59">
    <cfRule type="expression" dxfId="1" priority="4">
      <formula>($F$7=#REF!)</formula>
    </cfRule>
  </conditionalFormatting>
  <conditionalFormatting sqref="B64:F68">
    <cfRule type="expression" dxfId="0" priority="6">
      <formula>($F$12=#REF!)</formula>
    </cfRule>
  </conditionalFormatting>
  <dataValidations disablePrompts="1" count="5">
    <dataValidation type="list" allowBlank="1" showInputMessage="1" showErrorMessage="1" sqref="C28:F28">
      <formula1>$L$28:$L$29</formula1>
    </dataValidation>
    <dataValidation type="list" allowBlank="1" showInputMessage="1" showErrorMessage="1" sqref="C27">
      <formula1>$L$78:$L$82</formula1>
    </dataValidation>
    <dataValidation type="list" allowBlank="1" showInputMessage="1" showErrorMessage="1" sqref="E11 E6 E4">
      <formula1>"Yes, No"</formula1>
    </dataValidation>
    <dataValidation type="list" allowBlank="1" showInputMessage="1" showErrorMessage="1" sqref="F1">
      <formula1>"Malti,English"</formula1>
    </dataValidation>
    <dataValidation type="list" showInputMessage="1" showErrorMessage="1" sqref="F7 F12 F15 F17 F20">
      <formula1>IF($F$1="English",$I$9:$I$10,$K$9:$K$10)</formula1>
    </dataValidation>
  </dataValidations>
  <pageMargins left="0.70866141732283472" right="0.70866141732283472" top="0.98425196850393704" bottom="0.74803149606299213" header="0.31496062992125984" footer="0.31496062992125984"/>
  <pageSetup paperSize="9" orientation="portrait" r:id="rId1"/>
  <headerFooter>
    <oddFooter>&amp;R&amp;8Enterprise in Difficulty V1.1 
05-09-2019</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karl.herrera2</dc:creator>
  <cp:lastModifiedBy>Francesca Farrugia</cp:lastModifiedBy>
  <cp:lastPrinted>2018-07-05T08:17:28Z</cp:lastPrinted>
  <dcterms:created xsi:type="dcterms:W3CDTF">2018-05-07T20:27:15Z</dcterms:created>
  <dcterms:modified xsi:type="dcterms:W3CDTF">2019-12-11T12:54:07Z</dcterms:modified>
</cp:coreProperties>
</file>